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RITSANA\สำนักงานสถิติจังหวัดสระแก้ว\อัพเดตข้อมูลสถิติระดับจังหวัด\โครงการสำรวจภาวะการทำงานของประชากร\ไตรมาส 1_ 2565\"/>
    </mc:Choice>
  </mc:AlternateContent>
  <xr:revisionPtr revIDLastSave="0" documentId="8_{22366E8C-89AA-4B44-8A6B-D08B9495F462}" xr6:coauthVersionLast="47" xr6:coauthVersionMax="47" xr10:uidLastSave="{00000000-0000-0000-0000-000000000000}"/>
  <bookViews>
    <workbookView xWindow="-120" yWindow="-120" windowWidth="29040" windowHeight="15720" xr2:uid="{42106CB4-362B-447C-8196-FCAF437ED904}"/>
  </bookViews>
  <sheets>
    <sheet name="ตารางที่6" sheetId="1" r:id="rId1"/>
  </sheets>
  <definedNames>
    <definedName name="_xlnm.Print_Area" localSheetId="0">ตารางที่6!$A$1:$D$28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B14" i="1"/>
  <c r="B13" i="1"/>
  <c r="B12" i="1"/>
  <c r="B11" i="1"/>
  <c r="B10" i="1"/>
  <c r="B9" i="1"/>
  <c r="B8" i="1"/>
  <c r="B7" i="1"/>
  <c r="B6" i="1" s="1"/>
  <c r="D6" i="1"/>
  <c r="D17" i="1" s="1"/>
  <c r="C6" i="1"/>
  <c r="C24" i="1" s="1"/>
  <c r="B22" i="1" l="1"/>
  <c r="B21" i="1"/>
  <c r="B17" i="1"/>
  <c r="B19" i="1"/>
  <c r="B20" i="1"/>
  <c r="B23" i="1"/>
  <c r="B18" i="1"/>
  <c r="B24" i="1"/>
  <c r="C21" i="1"/>
  <c r="C18" i="1"/>
  <c r="D18" i="1"/>
  <c r="D16" i="1" s="1"/>
  <c r="D22" i="1"/>
  <c r="D24" i="1"/>
  <c r="C17" i="1"/>
  <c r="D21" i="1"/>
  <c r="C22" i="1"/>
  <c r="C23" i="1"/>
  <c r="D19" i="1"/>
  <c r="D23" i="1"/>
  <c r="C19" i="1"/>
  <c r="C20" i="1"/>
  <c r="C16" i="1" l="1"/>
  <c r="B16" i="1"/>
</calcChain>
</file>

<file path=xl/sharedStrings.xml><?xml version="1.0" encoding="utf-8"?>
<sst xmlns="http://schemas.openxmlformats.org/spreadsheetml/2006/main" count="28" uniqueCount="20">
  <si>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</si>
  <si>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ไตรมาสที่ 1/2565</t>
  </si>
  <si>
    <t>ชั่วโมงการทำงาน</t>
  </si>
  <si>
    <t>รวม</t>
  </si>
  <si>
    <t>ชาย</t>
  </si>
  <si>
    <t xml:space="preserve"> หญิง</t>
  </si>
  <si>
    <t xml:space="preserve"> จำนวน (คน)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</si>
  <si>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</si>
  <si>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</si>
  <si>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</si>
  <si>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</si>
  <si>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</si>
  <si>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</si>
  <si>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</si>
  <si>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</si>
  <si>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</si>
  <si>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t xml:space="preserve">                   ร้อยละ</t>
  </si>
  <si>
    <t>4.  20 - 29  ชั่วโมง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</si>
  <si>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</si>
  <si>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ที่มา : โครงการสำรวจภาวะการทำงานของประชากร ไตรมาส 1 พ.ศ. 2565 จังหวัดสระแก้ว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</si>
</sst>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"/>
  </numFmts>
  <fonts count="12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b/>
      <u/>
      <sz val="15"/>
      <name val="TH SarabunPSK"/>
      <family val="2"/>
    </font>
    <font>
      <vertAlign val="superscript"/>
      <sz val="14"/>
      <name val="TH SarabunPSK"/>
      <family val="2"/>
    </font>
    <font>
      <sz val="12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top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9"/>
    </xf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vertical="center"/>
    </xf>
    <xf numFmtId="164" fontId="6" fillId="0" borderId="0" xfId="0" applyNumberFormat="1" applyFont="1"/>
    <xf numFmtId="0" fontId="6" fillId="0" borderId="3" xfId="0" applyFont="1" applyBorder="1"/>
    <xf numFmtId="164" fontId="6" fillId="0" borderId="3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9" fillId="0" borderId="0" xfId="0" applyFont="1"/>
    <xf numFmtId="164" fontId="3" fillId="0" borderId="0" xfId="0" applyNumberFormat="1" applyFont="1"/>
    <xf numFmtId="2" fontId="3" fillId="0" borderId="0" xfId="0" applyNumberFormat="1" applyFont="1"/>
    <xf numFmtId="0" fontId="10" fillId="0" borderId="0" xfId="0" applyFont="1"/>
    <xf numFmtId="0" fontId="11" fillId="0" borderId="0" xfId="0" applyFont="1"/>
    <xf numFmtId="165" fontId="2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64A8B45-37A5-4731-8D97-5F8884E3B855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D33D1-CA93-4297-BA5A-9B1503910580}">
  <sheetPr>
    <tabColor rgb="FF92D050"/>
  </sheetPr>
  <dimension ref="A1:G31"/>
  <sheetViews>
    <sheetView tabSelected="1" topLeftCell="A13" zoomScale="90" zoomScaleNormal="90" zoomScaleSheetLayoutView="96" workbookViewId="0">
      <selection activeCell="A28" sqref="A28"/>
    </sheetView>
  </sheetViews>
  <sheetFormatPr defaultRowHeight="30.75" customHeight="1" x14ac:dyDescent="0.35"/>
  <cols>
    <col min="1" max="1" width="42" style="2" customWidth="1"/>
    <col min="2" max="2" width="18.28515625" style="2" customWidth="1"/>
    <col min="3" max="3" width="19.28515625" style="2" customWidth="1"/>
    <col min="4" max="4" width="18.28515625" style="2" customWidth="1"/>
    <col min="5" max="5" width="2.5703125" style="2" customWidth="1"/>
    <col min="6" max="6" width="3" style="2" customWidth="1"/>
    <col min="7" max="16384" width="9.140625" style="2"/>
  </cols>
  <sheetData>
    <row r="1" spans="1:7" s="1" customFormat="1" ht="30.75" customHeight="1" x14ac:dyDescent="0.35">
      <c r="A1" s="1" t="s">
        <v>0</v>
      </c>
      <c r="B1" s="2"/>
      <c r="C1" s="2"/>
      <c r="D1" s="2"/>
    </row>
    <row r="2" spans="1:7" s="1" customFormat="1" ht="18.75" customHeight="1" x14ac:dyDescent="0.35">
      <c r="A2" s="3" t="s">
        <v>1</v>
      </c>
      <c r="B2" s="2"/>
      <c r="C2" s="2"/>
      <c r="D2" s="2"/>
    </row>
    <row r="3" spans="1:7" s="1" customFormat="1" ht="6" customHeight="1" x14ac:dyDescent="0.35">
      <c r="B3" s="4"/>
      <c r="C3" s="4"/>
      <c r="D3" s="4"/>
    </row>
    <row r="4" spans="1:7" s="7" customFormat="1" ht="27.95" customHeight="1" x14ac:dyDescent="0.3">
      <c r="A4" s="5" t="s">
        <v>2</v>
      </c>
      <c r="B4" s="6" t="s">
        <v>3</v>
      </c>
      <c r="C4" s="6" t="s">
        <v>4</v>
      </c>
      <c r="D4" s="6" t="s">
        <v>5</v>
      </c>
    </row>
    <row r="5" spans="1:7" s="7" customFormat="1" ht="27.95" customHeight="1" x14ac:dyDescent="0.3">
      <c r="A5" s="8"/>
      <c r="C5" s="9" t="s">
        <v>6</v>
      </c>
      <c r="D5" s="10"/>
    </row>
    <row r="6" spans="1:7" s="13" customFormat="1" ht="30.75" customHeight="1" x14ac:dyDescent="0.3">
      <c r="A6" s="11" t="s">
        <v>7</v>
      </c>
      <c r="B6" s="12">
        <f>SUM(B7:B14)</f>
        <v>360171</v>
      </c>
      <c r="C6" s="12">
        <f t="shared" ref="C6:D6" si="0">SUM(C7:C14)</f>
        <v>198812</v>
      </c>
      <c r="D6" s="12">
        <f t="shared" si="0"/>
        <v>161359</v>
      </c>
      <c r="F6" s="14"/>
      <c r="G6" s="14"/>
    </row>
    <row r="7" spans="1:7" s="13" customFormat="1" ht="27.95" customHeight="1" x14ac:dyDescent="0.3">
      <c r="A7" s="15" t="s">
        <v>8</v>
      </c>
      <c r="B7" s="16">
        <f>C7+D7</f>
        <v>10000</v>
      </c>
      <c r="C7" s="16">
        <v>6976</v>
      </c>
      <c r="D7" s="16">
        <v>3024</v>
      </c>
      <c r="F7" s="17"/>
      <c r="G7" s="17"/>
    </row>
    <row r="8" spans="1:7" s="15" customFormat="1" ht="27.95" customHeight="1" x14ac:dyDescent="0.3">
      <c r="A8" s="18" t="s">
        <v>9</v>
      </c>
      <c r="B8" s="16">
        <f t="shared" ref="B8:B14" si="1">C8+D8</f>
        <v>8331</v>
      </c>
      <c r="C8" s="16">
        <v>5787</v>
      </c>
      <c r="D8" s="16">
        <v>2544</v>
      </c>
      <c r="F8" s="17"/>
      <c r="G8" s="17"/>
    </row>
    <row r="9" spans="1:7" s="15" customFormat="1" ht="27.95" customHeight="1" x14ac:dyDescent="0.3">
      <c r="A9" s="19" t="s">
        <v>10</v>
      </c>
      <c r="B9" s="16">
        <f t="shared" si="1"/>
        <v>17695</v>
      </c>
      <c r="C9" s="16">
        <v>11674</v>
      </c>
      <c r="D9" s="16">
        <v>6021</v>
      </c>
      <c r="F9" s="17"/>
      <c r="G9" s="17"/>
    </row>
    <row r="10" spans="1:7" s="15" customFormat="1" ht="27.95" customHeight="1" x14ac:dyDescent="0.3">
      <c r="A10" s="18" t="s">
        <v>11</v>
      </c>
      <c r="B10" s="16">
        <f t="shared" si="1"/>
        <v>50909</v>
      </c>
      <c r="C10" s="16">
        <v>28334</v>
      </c>
      <c r="D10" s="16">
        <v>22575</v>
      </c>
      <c r="F10" s="17"/>
      <c r="G10" s="17"/>
    </row>
    <row r="11" spans="1:7" s="15" customFormat="1" ht="27.95" customHeight="1" x14ac:dyDescent="0.3">
      <c r="A11" s="18" t="s">
        <v>12</v>
      </c>
      <c r="B11" s="16">
        <f t="shared" si="1"/>
        <v>25964</v>
      </c>
      <c r="C11" s="16">
        <v>15190</v>
      </c>
      <c r="D11" s="16">
        <v>10774</v>
      </c>
      <c r="F11" s="17"/>
      <c r="G11" s="17"/>
    </row>
    <row r="12" spans="1:7" s="20" customFormat="1" ht="27.95" customHeight="1" x14ac:dyDescent="0.3">
      <c r="A12" s="18" t="s">
        <v>13</v>
      </c>
      <c r="B12" s="16">
        <f t="shared" si="1"/>
        <v>29467</v>
      </c>
      <c r="C12" s="16">
        <v>12955</v>
      </c>
      <c r="D12" s="16">
        <v>16512</v>
      </c>
      <c r="F12" s="17"/>
      <c r="G12" s="17"/>
    </row>
    <row r="13" spans="1:7" s="20" customFormat="1" ht="27.95" customHeight="1" x14ac:dyDescent="0.3">
      <c r="A13" s="18" t="s">
        <v>14</v>
      </c>
      <c r="B13" s="16">
        <f t="shared" si="1"/>
        <v>137911</v>
      </c>
      <c r="C13" s="16">
        <v>77750</v>
      </c>
      <c r="D13" s="16">
        <v>60161</v>
      </c>
      <c r="F13" s="17"/>
      <c r="G13" s="17"/>
    </row>
    <row r="14" spans="1:7" s="20" customFormat="1" ht="27.95" customHeight="1" x14ac:dyDescent="0.3">
      <c r="A14" s="18" t="s">
        <v>15</v>
      </c>
      <c r="B14" s="16">
        <f t="shared" si="1"/>
        <v>79894</v>
      </c>
      <c r="C14" s="16">
        <v>40146</v>
      </c>
      <c r="D14" s="16">
        <v>39748</v>
      </c>
      <c r="F14" s="17"/>
      <c r="G14" s="17"/>
    </row>
    <row r="15" spans="1:7" s="15" customFormat="1" ht="30" customHeight="1" x14ac:dyDescent="0.5">
      <c r="A15" s="21"/>
      <c r="C15" s="22" t="s">
        <v>16</v>
      </c>
      <c r="D15" s="23"/>
    </row>
    <row r="16" spans="1:7" s="13" customFormat="1" ht="30.75" customHeight="1" x14ac:dyDescent="0.5">
      <c r="A16" s="11" t="s">
        <v>7</v>
      </c>
      <c r="B16" s="24">
        <f>B17+B18+B19+B20+B21+B22+B23+B24</f>
        <v>100</v>
      </c>
      <c r="C16" s="24">
        <f t="shared" ref="C16:D16" si="2">C17+C18+C19+C20+C21+C22+C23+C24</f>
        <v>100.00000000000001</v>
      </c>
      <c r="D16" s="24">
        <f t="shared" si="2"/>
        <v>100</v>
      </c>
      <c r="F16" s="25"/>
      <c r="G16" s="25"/>
    </row>
    <row r="17" spans="1:7" s="13" customFormat="1" ht="27.95" customHeight="1" x14ac:dyDescent="0.5">
      <c r="A17" s="15" t="s">
        <v>8</v>
      </c>
      <c r="B17" s="26">
        <f>(B7/$B$6)*100</f>
        <v>2.7764589597718858</v>
      </c>
      <c r="C17" s="26">
        <f>(C7/$C$6)*100</f>
        <v>3.5088425245961008</v>
      </c>
      <c r="D17" s="26">
        <f>(D7/$D$6)*100</f>
        <v>1.8740820158776392</v>
      </c>
      <c r="F17" s="25"/>
      <c r="G17" s="26"/>
    </row>
    <row r="18" spans="1:7" s="15" customFormat="1" ht="27.95" customHeight="1" x14ac:dyDescent="0.5">
      <c r="A18" s="18" t="s">
        <v>9</v>
      </c>
      <c r="B18" s="26">
        <f t="shared" ref="B18:B24" si="3">(B8/$B$6)*100</f>
        <v>2.3130679593859584</v>
      </c>
      <c r="C18" s="26">
        <f t="shared" ref="C18:C24" si="4">(C8/$C$6)*100</f>
        <v>2.9107900931533308</v>
      </c>
      <c r="D18" s="26">
        <f t="shared" ref="D18:D24" si="5">(D8/$D$6)*100</f>
        <v>1.576608680024046</v>
      </c>
      <c r="G18" s="26"/>
    </row>
    <row r="19" spans="1:7" s="15" customFormat="1" ht="27.95" customHeight="1" x14ac:dyDescent="0.5">
      <c r="A19" s="19" t="s">
        <v>10</v>
      </c>
      <c r="B19" s="26">
        <f t="shared" si="3"/>
        <v>4.9129441293163527</v>
      </c>
      <c r="C19" s="26">
        <f t="shared" si="4"/>
        <v>5.8718789610285089</v>
      </c>
      <c r="D19" s="26">
        <f t="shared" si="5"/>
        <v>3.7314311566135143</v>
      </c>
      <c r="F19" s="27"/>
      <c r="G19" s="26"/>
    </row>
    <row r="20" spans="1:7" s="15" customFormat="1" ht="27.95" customHeight="1" x14ac:dyDescent="0.5">
      <c r="A20" s="18" t="s">
        <v>17</v>
      </c>
      <c r="B20" s="26">
        <f t="shared" si="3"/>
        <v>14.134674918302695</v>
      </c>
      <c r="C20" s="26">
        <f t="shared" si="4"/>
        <v>14.251654829688349</v>
      </c>
      <c r="D20" s="26">
        <f t="shared" si="5"/>
        <v>13.990542826864322</v>
      </c>
      <c r="F20" s="27"/>
      <c r="G20" s="26"/>
    </row>
    <row r="21" spans="1:7" s="15" customFormat="1" ht="27.95" customHeight="1" x14ac:dyDescent="0.5">
      <c r="A21" s="18" t="s">
        <v>12</v>
      </c>
      <c r="B21" s="26">
        <f t="shared" si="3"/>
        <v>7.2087980431517247</v>
      </c>
      <c r="C21" s="26">
        <f t="shared" si="4"/>
        <v>7.6403838802486774</v>
      </c>
      <c r="D21" s="26">
        <f t="shared" si="5"/>
        <v>6.6770369176804509</v>
      </c>
      <c r="G21" s="26"/>
    </row>
    <row r="22" spans="1:7" s="20" customFormat="1" ht="27.95" customHeight="1" x14ac:dyDescent="0.3">
      <c r="A22" s="18" t="s">
        <v>13</v>
      </c>
      <c r="B22" s="26">
        <f t="shared" si="3"/>
        <v>8.181391616759818</v>
      </c>
      <c r="C22" s="26">
        <f t="shared" si="4"/>
        <v>6.5162062652153798</v>
      </c>
      <c r="D22" s="26">
        <f t="shared" si="5"/>
        <v>10.233082753363618</v>
      </c>
      <c r="F22" s="28"/>
      <c r="G22" s="26"/>
    </row>
    <row r="23" spans="1:7" s="20" customFormat="1" ht="27.95" customHeight="1" x14ac:dyDescent="0.3">
      <c r="A23" s="18" t="s">
        <v>14</v>
      </c>
      <c r="B23" s="26">
        <f t="shared" si="3"/>
        <v>38.290423160110059</v>
      </c>
      <c r="C23" s="26">
        <f t="shared" si="4"/>
        <v>39.107297346236649</v>
      </c>
      <c r="D23" s="26">
        <f t="shared" si="5"/>
        <v>37.283944496433421</v>
      </c>
      <c r="G23" s="26"/>
    </row>
    <row r="24" spans="1:7" s="20" customFormat="1" ht="27.95" customHeight="1" x14ac:dyDescent="0.3">
      <c r="A24" s="18" t="s">
        <v>15</v>
      </c>
      <c r="B24" s="26">
        <f t="shared" si="3"/>
        <v>22.182241213201507</v>
      </c>
      <c r="C24" s="26">
        <f t="shared" si="4"/>
        <v>20.192946099833009</v>
      </c>
      <c r="D24" s="26">
        <f t="shared" si="5"/>
        <v>24.633271153142992</v>
      </c>
      <c r="G24" s="26"/>
    </row>
    <row r="25" spans="1:7" s="20" customFormat="1" ht="5.0999999999999996" customHeight="1" x14ac:dyDescent="0.3">
      <c r="A25" s="29"/>
      <c r="B25" s="30"/>
      <c r="C25" s="29"/>
      <c r="D25" s="29"/>
    </row>
    <row r="26" spans="1:7" s="20" customFormat="1" ht="9.75" customHeight="1" x14ac:dyDescent="0.3">
      <c r="B26" s="31"/>
    </row>
    <row r="27" spans="1:7" s="4" customFormat="1" ht="22.5" customHeight="1" x14ac:dyDescent="0.3">
      <c r="A27" s="32" t="s">
        <v>18</v>
      </c>
      <c r="B27" s="33"/>
      <c r="C27" s="33"/>
      <c r="D27" s="33"/>
      <c r="F27" s="34"/>
    </row>
    <row r="28" spans="1:7" ht="18" customHeight="1" x14ac:dyDescent="0.35">
      <c r="A28" s="35" t="s">
        <v>19</v>
      </c>
      <c r="C28" s="36"/>
      <c r="D28" s="37"/>
    </row>
    <row r="29" spans="1:7" ht="30.75" customHeight="1" x14ac:dyDescent="0.35">
      <c r="D29" s="37"/>
    </row>
    <row r="30" spans="1:7" ht="30.75" customHeight="1" x14ac:dyDescent="0.35">
      <c r="D30" s="37"/>
    </row>
    <row r="31" spans="1:7" ht="30.75" customHeight="1" x14ac:dyDescent="0.35">
      <c r="D31" s="37"/>
    </row>
  </sheetData>
  <pageMargins left="0.59055118110236227" right="0.59055118110236227" top="0.78740157480314965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2022-07-19T08:01:09Z</cp:lastPrinted>
  <dcterms:created xsi:type="dcterms:W3CDTF">2022-07-19T08:01:04Z</dcterms:created>
  <dcterms:modified xsi:type="dcterms:W3CDTF">2022-07-19T08:01:39Z</dcterms:modified>
</cp:coreProperties>
</file>