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A8E646F-D30F-4263-90A9-02A7B86EA2F1}" xr6:coauthVersionLast="47" xr6:coauthVersionMax="47" xr10:uidLastSave="{00000000-0000-0000-0000-000000000000}"/>
  <bookViews>
    <workbookView xWindow="-108" yWindow="-108" windowWidth="23256" windowHeight="12576" xr2:uid="{FDF50876-67AF-4A41-9CFF-84F67DFE9768}"/>
  </bookViews>
  <sheets>
    <sheet name="ตารางที่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D15" i="1" s="1"/>
  <c r="B17" i="1"/>
  <c r="D17" i="1"/>
  <c r="B18" i="1"/>
  <c r="C18" i="1"/>
  <c r="C15" i="1" s="1"/>
  <c r="D18" i="1"/>
  <c r="B19" i="1"/>
  <c r="C19" i="1"/>
  <c r="D19" i="1"/>
  <c r="B20" i="1"/>
  <c r="C20" i="1"/>
  <c r="D20" i="1"/>
  <c r="B21" i="1"/>
  <c r="B15" i="1" s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<sst xmlns="http://schemas.openxmlformats.org/spreadsheetml/2006/main" count="32" uniqueCount="22">
  <si>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</si>
  <si>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2565</t>
  </si>
  <si>
    <r>
      <t>1_/</t>
    </r>
    <r>
      <rPr>
        <sz val="12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</si>
  <si>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</si>
  <si>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</si>
  <si>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</si>
  <si>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</si>
  <si>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</si>
  <si>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</si>
  <si>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</si>
  <si>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</si>
  <si>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</si>
  <si>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ยอดรวม</t>
  </si>
  <si>
    <t xml:space="preserve"> </t>
  </si>
  <si>
    <t>ร้อยละ</t>
  </si>
  <si>
    <t>...</t>
  </si>
  <si>
    <t>จำนวน</t>
  </si>
  <si>
    <t>หญิง</t>
  </si>
  <si>
    <t>ชาย</t>
  </si>
  <si>
    <t>รวม</t>
  </si>
  <si>
    <t>ชั่วโมงการทำงาน</t>
  </si>
  <si>
    <t>ตารางที่ 7  จำนวนและร้อยละของผู้มีงานทำจำแนกตามชั่วโมงการทำงานต่อสัปดาห์และเพศ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</si>
</sst>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;\(#,##0.0\);&quot;-&quot;;\-@\-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187" fontId="4" fillId="0" borderId="0" xfId="0" applyNumberFormat="1" applyFont="1"/>
    <xf numFmtId="0" fontId="5" fillId="0" borderId="0" xfId="0" applyFont="1"/>
    <xf numFmtId="188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87" fontId="1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7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9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3" fontId="1" fillId="0" borderId="0" xfId="0" applyNumberFormat="1" applyFont="1"/>
    <xf numFmtId="0" fontId="6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89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0" fontId="6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F132-432C-4F64-884C-FB7B6EA1F738}">
  <dimension ref="A1:J28"/>
  <sheetViews>
    <sheetView tabSelected="1" zoomScaleNormal="100" workbookViewId="0">
      <selection activeCell="H8" sqref="H8"/>
    </sheetView>
  </sheetViews>
  <sheetFormatPr defaultColWidth="7.25" defaultRowHeight="30.75" customHeight="1" x14ac:dyDescent="0.4"/>
  <cols>
    <col min="1" max="1" width="29.875" style="1" customWidth="1"/>
    <col min="2" max="2" width="19.625" style="1" customWidth="1"/>
    <col min="3" max="3" width="19.875" style="1" customWidth="1"/>
    <col min="4" max="4" width="20.75" style="1" customWidth="1"/>
    <col min="5" max="16384" width="7.25" style="1"/>
  </cols>
  <sheetData>
    <row r="1" spans="1:10" s="28" customFormat="1" ht="27.75" customHeight="1" x14ac:dyDescent="0.4">
      <c r="A1" s="28" t="s">
        <v>21</v>
      </c>
      <c r="B1" s="1"/>
      <c r="C1" s="1"/>
      <c r="D1" s="1"/>
    </row>
    <row r="2" spans="1:10" ht="15" customHeight="1" x14ac:dyDescent="0.4"/>
    <row r="3" spans="1:10" s="28" customFormat="1" ht="24" customHeight="1" x14ac:dyDescent="0.4">
      <c r="A3" s="30" t="s">
        <v>20</v>
      </c>
      <c r="B3" s="29" t="s">
        <v>19</v>
      </c>
      <c r="C3" s="29" t="s">
        <v>18</v>
      </c>
      <c r="D3" s="29" t="s">
        <v>17</v>
      </c>
    </row>
    <row r="4" spans="1:10" s="28" customFormat="1" ht="24" customHeight="1" x14ac:dyDescent="0.4">
      <c r="A4" s="20"/>
      <c r="B4" s="20"/>
      <c r="C4" s="22" t="s">
        <v>16</v>
      </c>
      <c r="D4" s="20"/>
    </row>
    <row r="5" spans="1:10" s="3" customFormat="1" ht="24" customHeight="1" x14ac:dyDescent="0.3">
      <c r="A5" s="20" t="s">
        <v>12</v>
      </c>
      <c r="B5" s="27">
        <v>500063.35</v>
      </c>
      <c r="C5" s="27">
        <v>262764.73</v>
      </c>
      <c r="D5" s="27">
        <v>237298.62</v>
      </c>
      <c r="E5" s="25"/>
      <c r="F5" s="24"/>
      <c r="G5" s="23"/>
      <c r="H5" s="23"/>
    </row>
    <row r="6" spans="1:10" s="17" customFormat="1" ht="24" customHeight="1" x14ac:dyDescent="0.4">
      <c r="A6" s="12" t="s">
        <v>11</v>
      </c>
      <c r="B6" s="16">
        <v>7862.71</v>
      </c>
      <c r="C6" s="16">
        <v>2835.69</v>
      </c>
      <c r="D6" s="16">
        <v>5027.0200000000004</v>
      </c>
      <c r="E6" s="25"/>
      <c r="F6" s="24"/>
      <c r="G6" s="23"/>
      <c r="H6" s="23"/>
      <c r="I6" s="16"/>
    </row>
    <row r="7" spans="1:10" s="3" customFormat="1" ht="24" customHeight="1" x14ac:dyDescent="0.4">
      <c r="A7" s="12" t="s">
        <v>10</v>
      </c>
      <c r="B7" s="16">
        <v>985.79</v>
      </c>
      <c r="C7" s="16" t="s">
        <v>15</v>
      </c>
      <c r="D7" s="16">
        <v>985.79</v>
      </c>
      <c r="E7" s="25"/>
      <c r="F7" s="26"/>
      <c r="G7" s="23"/>
      <c r="H7" s="23"/>
      <c r="I7" s="16"/>
    </row>
    <row r="8" spans="1:10" s="3" customFormat="1" ht="24" customHeight="1" x14ac:dyDescent="0.4">
      <c r="A8" s="15" t="s">
        <v>8</v>
      </c>
      <c r="B8" s="16">
        <v>7711.24</v>
      </c>
      <c r="C8" s="16">
        <v>3535.64</v>
      </c>
      <c r="D8" s="16">
        <v>4175.6000000000004</v>
      </c>
      <c r="E8" s="25"/>
      <c r="F8" s="24"/>
      <c r="G8" s="26"/>
      <c r="H8" s="23"/>
      <c r="I8" s="16"/>
    </row>
    <row r="9" spans="1:10" s="3" customFormat="1" ht="24" customHeight="1" x14ac:dyDescent="0.4">
      <c r="A9" s="12" t="s">
        <v>7</v>
      </c>
      <c r="B9" s="16">
        <v>52786.7</v>
      </c>
      <c r="C9" s="16">
        <v>23134.79</v>
      </c>
      <c r="D9" s="16">
        <v>29651.9</v>
      </c>
      <c r="E9" s="25"/>
      <c r="F9" s="24"/>
      <c r="G9" s="23"/>
      <c r="H9" s="23"/>
      <c r="I9" s="16"/>
      <c r="J9" s="16"/>
    </row>
    <row r="10" spans="1:10" s="3" customFormat="1" ht="24" customHeight="1" x14ac:dyDescent="0.4">
      <c r="A10" s="12" t="s">
        <v>6</v>
      </c>
      <c r="B10" s="16">
        <v>30137.77</v>
      </c>
      <c r="C10" s="16">
        <v>16366.32</v>
      </c>
      <c r="D10" s="16">
        <v>13771.46</v>
      </c>
      <c r="E10" s="25"/>
      <c r="F10" s="24"/>
      <c r="G10" s="23"/>
      <c r="H10" s="23"/>
      <c r="I10" s="16"/>
      <c r="J10" s="16"/>
    </row>
    <row r="11" spans="1:10" ht="24" customHeight="1" x14ac:dyDescent="0.4">
      <c r="A11" s="12" t="s">
        <v>5</v>
      </c>
      <c r="B11" s="16">
        <v>77252.61</v>
      </c>
      <c r="C11" s="16">
        <v>40589.35</v>
      </c>
      <c r="D11" s="16">
        <v>36663.25</v>
      </c>
      <c r="E11" s="25"/>
      <c r="F11" s="24"/>
      <c r="G11" s="23"/>
      <c r="H11" s="23"/>
      <c r="I11" s="16"/>
      <c r="J11" s="16"/>
    </row>
    <row r="12" spans="1:10" ht="24" customHeight="1" x14ac:dyDescent="0.4">
      <c r="A12" s="12" t="s">
        <v>4</v>
      </c>
      <c r="B12" s="16">
        <v>220874.09</v>
      </c>
      <c r="C12" s="16">
        <v>121708.94</v>
      </c>
      <c r="D12" s="16">
        <v>99165.15</v>
      </c>
      <c r="E12" s="25"/>
      <c r="F12" s="24"/>
      <c r="G12" s="23"/>
      <c r="H12" s="16"/>
      <c r="I12" s="16"/>
      <c r="J12" s="16"/>
    </row>
    <row r="13" spans="1:10" ht="24" customHeight="1" x14ac:dyDescent="0.4">
      <c r="A13" s="12" t="s">
        <v>3</v>
      </c>
      <c r="B13" s="16">
        <v>102452.44</v>
      </c>
      <c r="C13" s="16">
        <v>54594</v>
      </c>
      <c r="D13" s="16">
        <v>47858.44</v>
      </c>
      <c r="E13" s="25"/>
      <c r="F13" s="24"/>
      <c r="G13" s="23"/>
      <c r="H13" s="16"/>
      <c r="I13" s="21"/>
      <c r="J13" s="16"/>
    </row>
    <row r="14" spans="1:10" ht="24" customHeight="1" x14ac:dyDescent="0.4">
      <c r="B14" s="20"/>
      <c r="C14" s="22" t="s">
        <v>14</v>
      </c>
      <c r="D14" s="20"/>
      <c r="H14" s="21"/>
      <c r="I14" s="1" t="s">
        <v>13</v>
      </c>
      <c r="J14" s="21"/>
    </row>
    <row r="15" spans="1:10" s="17" customFormat="1" ht="24" customHeight="1" x14ac:dyDescent="0.4">
      <c r="A15" s="20" t="s">
        <v>12</v>
      </c>
      <c r="B15" s="14">
        <f>SUM(B16:B23)</f>
        <v>100</v>
      </c>
      <c r="C15" s="14">
        <f>SUM(C16:C23)</f>
        <v>100.00000000000001</v>
      </c>
      <c r="D15" s="14">
        <f>SUM(D16:D23)</f>
        <v>99.999995785900495</v>
      </c>
      <c r="F15" s="16"/>
      <c r="G15" s="14"/>
      <c r="H15" s="14"/>
      <c r="I15" s="14"/>
    </row>
    <row r="16" spans="1:10" s="17" customFormat="1" ht="24" customHeight="1" x14ac:dyDescent="0.4">
      <c r="A16" s="12" t="s">
        <v>11</v>
      </c>
      <c r="B16" s="11">
        <f>(B6/$B$5)*100</f>
        <v>1.5723427841692457</v>
      </c>
      <c r="C16" s="19">
        <f>(C6/$C$5)*100</f>
        <v>1.0791745147836243</v>
      </c>
      <c r="D16" s="11">
        <f>(D6/$D$5)*100</f>
        <v>2.1184362555500749</v>
      </c>
      <c r="I16" s="18"/>
    </row>
    <row r="17" spans="1:9" s="3" customFormat="1" ht="24" customHeight="1" x14ac:dyDescent="0.4">
      <c r="A17" s="12" t="s">
        <v>10</v>
      </c>
      <c r="B17" s="11">
        <f>(B7/$B$5)*100</f>
        <v>0.19713302324595475</v>
      </c>
      <c r="C17" s="16" t="s">
        <v>9</v>
      </c>
      <c r="D17" s="11">
        <f>(D7/$D$5)*100</f>
        <v>0.41542171631676572</v>
      </c>
      <c r="F17" s="14"/>
      <c r="G17" s="14"/>
      <c r="H17" s="11"/>
      <c r="I17" s="4" t="s">
        <v>0</v>
      </c>
    </row>
    <row r="18" spans="1:9" s="3" customFormat="1" ht="24" customHeight="1" x14ac:dyDescent="0.35">
      <c r="A18" s="15" t="s">
        <v>8</v>
      </c>
      <c r="B18" s="11">
        <f>(B8/$B$5)*100</f>
        <v>1.542052621932801</v>
      </c>
      <c r="C18" s="11">
        <f>(C8/$C$5)*100</f>
        <v>1.3455534919012915</v>
      </c>
      <c r="D18" s="11">
        <f>(D8/$D$5)*100</f>
        <v>1.7596393944473849</v>
      </c>
      <c r="H18" s="14"/>
      <c r="I18" s="4"/>
    </row>
    <row r="19" spans="1:9" s="3" customFormat="1" ht="24" customHeight="1" x14ac:dyDescent="0.6">
      <c r="A19" s="12" t="s">
        <v>7</v>
      </c>
      <c r="B19" s="11">
        <f>(B9/$B$5)*100</f>
        <v>10.556002554476347</v>
      </c>
      <c r="C19" s="11">
        <f>(C9/$C$5)*100</f>
        <v>8.804374163914618</v>
      </c>
      <c r="D19" s="11">
        <f>(D9/$D$5)*100</f>
        <v>12.495605747728328</v>
      </c>
      <c r="H19" s="14"/>
      <c r="I19" s="14"/>
    </row>
    <row r="20" spans="1:9" s="3" customFormat="1" ht="24" customHeight="1" x14ac:dyDescent="0.6">
      <c r="A20" s="12" t="s">
        <v>6</v>
      </c>
      <c r="B20" s="11">
        <f>(B10/$B$5)*100</f>
        <v>6.0267904056556034</v>
      </c>
      <c r="C20" s="11">
        <f>(C10/$C$5)*100</f>
        <v>6.2285071516257151</v>
      </c>
      <c r="D20" s="11">
        <f>(D10/$D$5)*100</f>
        <v>5.803430293863487</v>
      </c>
      <c r="I20" s="13"/>
    </row>
    <row r="21" spans="1:9" ht="24" customHeight="1" x14ac:dyDescent="0.4">
      <c r="A21" s="12" t="s">
        <v>5</v>
      </c>
      <c r="B21" s="11">
        <f>(B11/$B$5)*100</f>
        <v>15.44856466685671</v>
      </c>
      <c r="C21" s="11">
        <f>(C11/$C$5)*100</f>
        <v>15.447031266334719</v>
      </c>
      <c r="D21" s="11">
        <f>(D11/$D$5)*100</f>
        <v>15.450258412796499</v>
      </c>
      <c r="I21" s="2"/>
    </row>
    <row r="22" spans="1:9" ht="24" customHeight="1" x14ac:dyDescent="0.4">
      <c r="A22" s="12" t="s">
        <v>4</v>
      </c>
      <c r="B22" s="11">
        <f>(B12/$B$5)*100</f>
        <v>44.169221759603062</v>
      </c>
      <c r="C22" s="11">
        <f>(C12/$C$5)*100</f>
        <v>46.318598390278638</v>
      </c>
      <c r="D22" s="11">
        <f>(D12/$D$5)*100</f>
        <v>41.789181074883622</v>
      </c>
    </row>
    <row r="23" spans="1:9" ht="24" customHeight="1" x14ac:dyDescent="0.4">
      <c r="A23" s="10" t="s">
        <v>3</v>
      </c>
      <c r="B23" s="9">
        <f>(B13/$B$5)*100</f>
        <v>20.487892184060279</v>
      </c>
      <c r="C23" s="9">
        <f>(C13/$C$5)*100</f>
        <v>20.776761021161402</v>
      </c>
      <c r="D23" s="9">
        <f>(D13/$D$5)*100</f>
        <v>20.168022890314326</v>
      </c>
    </row>
    <row r="24" spans="1:9" ht="19.5" customHeight="1" x14ac:dyDescent="0.4">
      <c r="A24" s="8" t="s">
        <v>2</v>
      </c>
      <c r="B24" s="7"/>
      <c r="C24" s="2"/>
      <c r="D24" s="2"/>
    </row>
    <row r="25" spans="1:9" ht="18.75" customHeight="1" x14ac:dyDescent="0.4">
      <c r="A25" s="6" t="s">
        <v>1</v>
      </c>
      <c r="B25" s="6"/>
      <c r="C25" s="6"/>
      <c r="D25" s="6"/>
      <c r="E25" s="5"/>
    </row>
    <row r="26" spans="1:9" ht="24" customHeight="1" x14ac:dyDescent="0.4">
      <c r="A26" s="4" t="s">
        <v>0</v>
      </c>
      <c r="B26" s="3"/>
      <c r="C26" s="3"/>
      <c r="E26" s="2"/>
    </row>
    <row r="27" spans="1:9" ht="30.75" customHeight="1" x14ac:dyDescent="0.4">
      <c r="E27" s="2"/>
    </row>
    <row r="28" spans="1:9" ht="30.75" customHeight="1" x14ac:dyDescent="0.4">
      <c r="E28" s="2"/>
    </row>
  </sheetData>
  <pageMargins left="0.98425196850393704" right="0.78740157480314965" top="0.85416666666666663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&amp;R22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2023-04-10T07:21:46Z</dcterms:created>
  <dcterms:modified xsi:type="dcterms:W3CDTF">2023-04-10T07:21:57Z</dcterms:modified>
</cp:coreProperties>
</file>