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12145C5-4397-416B-BCCD-CDF93AF314DF}" xr6:coauthVersionLast="47" xr6:coauthVersionMax="47" xr10:uidLastSave="{00000000-0000-0000-0000-000000000000}"/>
  <bookViews>
    <workbookView xWindow="-108" yWindow="-108" windowWidth="23256" windowHeight="12576" xr2:uid="{114A8CED-67C8-439A-97A7-A6DA5F732473}"/>
  </bookViews>
  <sheets>
    <sheet name="ตารางที่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B15" i="1" s="1"/>
  <c r="C16" i="1"/>
  <c r="C15" i="1" s="1"/>
  <c r="D16" i="1"/>
  <c r="D15" i="1" s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</calcChain>
</file>

<file path=xl/sharedStrings.xml><?xml version="1.0" encoding="utf-8"?>
<sst xmlns="http://schemas.openxmlformats.org/spreadsheetml/2006/main" count="33" uniqueCount="22">
  <si>
    <t>ที่มา : การสำรวจภาวะการทำงานของประชากร จังหวัดพิษณุโลก ไตรมาสที่ 3  เดือนกรกฎาคม - กันยายน  พ.ศ. 2565</t>
  </si>
  <si>
    <r>
      <t>1_/</t>
    </r>
    <r>
      <rPr>
        <sz val="12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</si>
  <si>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</si>
  <si>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</si>
  <si>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</si>
  <si>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</si>
  <si>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</si>
  <si>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</si>
  <si>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หมายเหตุ  -  คือค่าที่ต่ำกว่า 0.1</t>
  </si>
  <si>
    <t>-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</si>
  <si>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</si>
  <si>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</si>
  <si>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ยอดรวม</t>
  </si>
  <si>
    <t xml:space="preserve"> </t>
  </si>
  <si>
    <t>ร้อยละ</t>
  </si>
  <si>
    <t>...</t>
  </si>
  <si>
    <t>จำนวน</t>
  </si>
  <si>
    <t>หญิง</t>
  </si>
  <si>
    <t>ชาย</t>
  </si>
  <si>
    <t>รวม</t>
  </si>
  <si>
    <t>ชั่วโมงการทำงาน</t>
  </si>
  <si>
    <t>ตารางที่ 7 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</si>
</sst>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;\(#,##0.0\);&quot;-&quot;;\-@\-"/>
    <numFmt numFmtId="189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87" fontId="1" fillId="0" borderId="0" xfId="0" applyNumberFormat="1" applyFont="1"/>
    <xf numFmtId="187" fontId="2" fillId="0" borderId="0" xfId="0" applyNumberFormat="1" applyFont="1"/>
    <xf numFmtId="0" fontId="3" fillId="0" borderId="0" xfId="0" applyFont="1"/>
    <xf numFmtId="187" fontId="4" fillId="0" borderId="0" xfId="0" applyNumberFormat="1" applyFont="1"/>
    <xf numFmtId="0" fontId="5" fillId="0" borderId="0" xfId="0" applyFont="1"/>
    <xf numFmtId="188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88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0" fontId="2" fillId="0" borderId="0" xfId="0" applyFont="1"/>
    <xf numFmtId="17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189" fontId="1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3" fontId="1" fillId="0" borderId="0" xfId="0" applyNumberFormat="1" applyFont="1"/>
    <xf numFmtId="0" fontId="6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189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2FC85-BF35-4BB8-A778-5BAB3968967C}">
  <dimension ref="A1:J28"/>
  <sheetViews>
    <sheetView tabSelected="1" zoomScaleNormal="100" workbookViewId="0">
      <selection activeCell="E27" sqref="E27"/>
    </sheetView>
  </sheetViews>
  <sheetFormatPr defaultColWidth="7.25" defaultRowHeight="30.75" customHeight="1" x14ac:dyDescent="0.4"/>
  <cols>
    <col min="1" max="1" width="29.875" style="1" customWidth="1"/>
    <col min="2" max="2" width="19.625" style="1" customWidth="1"/>
    <col min="3" max="3" width="19.875" style="1" customWidth="1"/>
    <col min="4" max="4" width="20.75" style="1" customWidth="1"/>
    <col min="5" max="16384" width="7.25" style="1"/>
  </cols>
  <sheetData>
    <row r="1" spans="1:10" s="28" customFormat="1" ht="27.75" customHeight="1" x14ac:dyDescent="0.4">
      <c r="A1" s="28" t="s">
        <v>21</v>
      </c>
      <c r="B1" s="1"/>
      <c r="C1" s="1"/>
      <c r="D1" s="1"/>
    </row>
    <row r="2" spans="1:10" ht="15" customHeight="1" x14ac:dyDescent="0.4"/>
    <row r="3" spans="1:10" s="28" customFormat="1" ht="24" customHeight="1" x14ac:dyDescent="0.4">
      <c r="A3" s="30" t="s">
        <v>20</v>
      </c>
      <c r="B3" s="29" t="s">
        <v>19</v>
      </c>
      <c r="C3" s="29" t="s">
        <v>18</v>
      </c>
      <c r="D3" s="29" t="s">
        <v>17</v>
      </c>
    </row>
    <row r="4" spans="1:10" s="28" customFormat="1" ht="24" customHeight="1" x14ac:dyDescent="0.4">
      <c r="A4" s="20"/>
      <c r="B4" s="20"/>
      <c r="C4" s="22" t="s">
        <v>16</v>
      </c>
      <c r="D4" s="20"/>
    </row>
    <row r="5" spans="1:10" s="11" customFormat="1" ht="24" customHeight="1" x14ac:dyDescent="0.3">
      <c r="A5" s="20" t="s">
        <v>12</v>
      </c>
      <c r="B5" s="27">
        <v>504101.16</v>
      </c>
      <c r="C5" s="27">
        <v>265465.61</v>
      </c>
      <c r="D5" s="27">
        <v>238635.55</v>
      </c>
      <c r="E5" s="25"/>
      <c r="F5" s="24"/>
      <c r="G5" s="23"/>
      <c r="H5" s="23"/>
    </row>
    <row r="6" spans="1:10" s="17" customFormat="1" ht="24" customHeight="1" x14ac:dyDescent="0.4">
      <c r="A6" s="10" t="s">
        <v>11</v>
      </c>
      <c r="B6" s="16">
        <v>1784.39</v>
      </c>
      <c r="C6" s="16">
        <v>1255.82</v>
      </c>
      <c r="D6" s="16">
        <v>528.55999999999995</v>
      </c>
      <c r="E6" s="25"/>
      <c r="F6" s="24"/>
      <c r="G6" s="23"/>
      <c r="H6" s="23"/>
      <c r="I6" s="16"/>
    </row>
    <row r="7" spans="1:10" s="11" customFormat="1" ht="24" customHeight="1" x14ac:dyDescent="0.4">
      <c r="A7" s="10" t="s">
        <v>10</v>
      </c>
      <c r="B7" s="16">
        <v>108.19</v>
      </c>
      <c r="C7" s="16">
        <v>108.19</v>
      </c>
      <c r="D7" s="16" t="s">
        <v>15</v>
      </c>
      <c r="E7" s="25"/>
      <c r="F7" s="26"/>
      <c r="G7" s="23"/>
      <c r="H7" s="23"/>
      <c r="I7" s="16"/>
    </row>
    <row r="8" spans="1:10" s="11" customFormat="1" ht="24" customHeight="1" x14ac:dyDescent="0.4">
      <c r="A8" s="15" t="s">
        <v>7</v>
      </c>
      <c r="B8" s="16">
        <v>3147.49</v>
      </c>
      <c r="C8" s="16">
        <v>1301.58</v>
      </c>
      <c r="D8" s="16">
        <v>1845.91</v>
      </c>
      <c r="E8" s="25"/>
      <c r="F8" s="24"/>
      <c r="G8" s="26"/>
      <c r="H8" s="23"/>
      <c r="I8" s="16"/>
    </row>
    <row r="9" spans="1:10" s="11" customFormat="1" ht="24" customHeight="1" x14ac:dyDescent="0.4">
      <c r="A9" s="10" t="s">
        <v>6</v>
      </c>
      <c r="B9" s="16">
        <v>32927.269999999997</v>
      </c>
      <c r="C9" s="16">
        <v>13180.02</v>
      </c>
      <c r="D9" s="16">
        <v>19747.240000000002</v>
      </c>
      <c r="E9" s="25"/>
      <c r="F9" s="24"/>
      <c r="G9" s="23"/>
      <c r="H9" s="23"/>
      <c r="I9" s="16"/>
      <c r="J9" s="16"/>
    </row>
    <row r="10" spans="1:10" s="11" customFormat="1" ht="24" customHeight="1" x14ac:dyDescent="0.4">
      <c r="A10" s="10" t="s">
        <v>5</v>
      </c>
      <c r="B10" s="16">
        <v>20160.05</v>
      </c>
      <c r="C10" s="16">
        <v>10713.79</v>
      </c>
      <c r="D10" s="16">
        <v>9446.26</v>
      </c>
      <c r="E10" s="25"/>
      <c r="F10" s="24"/>
      <c r="G10" s="23"/>
      <c r="H10" s="23"/>
      <c r="I10" s="16"/>
      <c r="J10" s="16"/>
    </row>
    <row r="11" spans="1:10" ht="24" customHeight="1" x14ac:dyDescent="0.4">
      <c r="A11" s="10" t="s">
        <v>4</v>
      </c>
      <c r="B11" s="16">
        <v>93492.22</v>
      </c>
      <c r="C11" s="16">
        <v>47142.080000000002</v>
      </c>
      <c r="D11" s="16">
        <v>46350.14</v>
      </c>
      <c r="E11" s="25"/>
      <c r="F11" s="24"/>
      <c r="G11" s="23"/>
      <c r="H11" s="23"/>
      <c r="I11" s="16"/>
      <c r="J11" s="16"/>
    </row>
    <row r="12" spans="1:10" ht="24" customHeight="1" x14ac:dyDescent="0.4">
      <c r="A12" s="10" t="s">
        <v>3</v>
      </c>
      <c r="B12" s="16">
        <v>217363.19</v>
      </c>
      <c r="C12" s="16">
        <v>121557.25</v>
      </c>
      <c r="D12" s="16">
        <v>95805.95</v>
      </c>
      <c r="E12" s="25"/>
      <c r="F12" s="24"/>
      <c r="G12" s="23"/>
      <c r="H12" s="16"/>
      <c r="I12" s="16"/>
      <c r="J12" s="16"/>
    </row>
    <row r="13" spans="1:10" ht="24" customHeight="1" x14ac:dyDescent="0.4">
      <c r="A13" s="10" t="s">
        <v>2</v>
      </c>
      <c r="B13" s="16">
        <v>135118.35999999999</v>
      </c>
      <c r="C13" s="16">
        <v>70206.880000000005</v>
      </c>
      <c r="D13" s="16">
        <v>64911.48</v>
      </c>
      <c r="E13" s="25"/>
      <c r="F13" s="24"/>
      <c r="G13" s="23"/>
      <c r="H13" s="16"/>
      <c r="I13" s="21"/>
      <c r="J13" s="16"/>
    </row>
    <row r="14" spans="1:10" ht="24" customHeight="1" x14ac:dyDescent="0.4">
      <c r="B14" s="20"/>
      <c r="C14" s="22" t="s">
        <v>14</v>
      </c>
      <c r="D14" s="20"/>
      <c r="H14" s="21"/>
      <c r="I14" s="1" t="s">
        <v>13</v>
      </c>
      <c r="J14" s="21"/>
    </row>
    <row r="15" spans="1:10" s="17" customFormat="1" ht="24" customHeight="1" x14ac:dyDescent="0.4">
      <c r="A15" s="20" t="s">
        <v>12</v>
      </c>
      <c r="B15" s="13">
        <f>SUM(B16:B23)</f>
        <v>99.978538037881137</v>
      </c>
      <c r="C15" s="13">
        <f>SUM(C16:C23)</f>
        <v>99.959245191872512</v>
      </c>
      <c r="D15" s="13">
        <f>SUM(D16:D23)</f>
        <v>99.999995809509528</v>
      </c>
      <c r="F15" s="16"/>
      <c r="G15" s="13"/>
      <c r="H15" s="13"/>
      <c r="I15" s="13"/>
    </row>
    <row r="16" spans="1:10" s="17" customFormat="1" ht="24" customHeight="1" x14ac:dyDescent="0.4">
      <c r="A16" s="10" t="s">
        <v>11</v>
      </c>
      <c r="B16" s="9">
        <f>(B6/$B$5)*100</f>
        <v>0.35397458716421132</v>
      </c>
      <c r="C16" s="19">
        <f>(C6/$C$5)*100</f>
        <v>0.47306315872703814</v>
      </c>
      <c r="D16" s="9">
        <f>(D6/$D$5)*100</f>
        <v>0.22149256470798251</v>
      </c>
      <c r="I16" s="18"/>
    </row>
    <row r="17" spans="1:9" s="11" customFormat="1" ht="24" customHeight="1" x14ac:dyDescent="0.4">
      <c r="A17" s="10" t="s">
        <v>10</v>
      </c>
      <c r="B17" s="16" t="s">
        <v>9</v>
      </c>
      <c r="C17" s="16" t="s">
        <v>9</v>
      </c>
      <c r="D17" s="16" t="s">
        <v>9</v>
      </c>
      <c r="F17" s="13"/>
      <c r="G17" s="13"/>
      <c r="H17" s="9"/>
      <c r="I17" s="14" t="s">
        <v>8</v>
      </c>
    </row>
    <row r="18" spans="1:9" s="11" customFormat="1" ht="24" customHeight="1" x14ac:dyDescent="0.35">
      <c r="A18" s="15" t="s">
        <v>7</v>
      </c>
      <c r="B18" s="9">
        <f>(B8/$B$5)*100</f>
        <v>0.62437666281109139</v>
      </c>
      <c r="C18" s="9">
        <f>(C8/$C$5)*100</f>
        <v>0.49030079640070895</v>
      </c>
      <c r="D18" s="9">
        <f>(D8/$D$5)*100</f>
        <v>0.77352682783432736</v>
      </c>
      <c r="H18" s="13"/>
      <c r="I18" s="14"/>
    </row>
    <row r="19" spans="1:9" s="11" customFormat="1" ht="24" customHeight="1" x14ac:dyDescent="0.6">
      <c r="A19" s="10" t="s">
        <v>6</v>
      </c>
      <c r="B19" s="9">
        <f>(B9/$B$5)*100</f>
        <v>6.5318774509465518</v>
      </c>
      <c r="C19" s="9">
        <f>(C9/$C$5)*100</f>
        <v>4.9648690841725225</v>
      </c>
      <c r="D19" s="9">
        <f>(D9/$D$5)*100</f>
        <v>8.2750621187832252</v>
      </c>
      <c r="H19" s="13"/>
      <c r="I19" s="13"/>
    </row>
    <row r="20" spans="1:9" s="11" customFormat="1" ht="24" customHeight="1" x14ac:dyDescent="0.6">
      <c r="A20" s="10" t="s">
        <v>5</v>
      </c>
      <c r="B20" s="9">
        <f>(B10/$B$5)*100</f>
        <v>3.9992072226138107</v>
      </c>
      <c r="C20" s="9">
        <f>(C10/$C$5)*100</f>
        <v>4.0358485605724983</v>
      </c>
      <c r="D20" s="9">
        <f>(D10/$D$5)*100</f>
        <v>3.958446258321529</v>
      </c>
      <c r="I20" s="12"/>
    </row>
    <row r="21" spans="1:9" ht="24" customHeight="1" x14ac:dyDescent="0.4">
      <c r="A21" s="10" t="s">
        <v>4</v>
      </c>
      <c r="B21" s="9">
        <f>(B11/$B$5)*100</f>
        <v>18.546321139193573</v>
      </c>
      <c r="C21" s="9">
        <f>(C11/$C$5)*100</f>
        <v>17.758262548583978</v>
      </c>
      <c r="D21" s="9">
        <f>(D11/$D$5)*100</f>
        <v>19.422982032643503</v>
      </c>
      <c r="I21" s="2"/>
    </row>
    <row r="22" spans="1:9" ht="24" customHeight="1" x14ac:dyDescent="0.4">
      <c r="A22" s="10" t="s">
        <v>3</v>
      </c>
      <c r="B22" s="9">
        <f>(B12/$B$5)*100</f>
        <v>43.118962471738811</v>
      </c>
      <c r="C22" s="9">
        <f>(C12/$C$5)*100</f>
        <v>45.790206121237325</v>
      </c>
      <c r="D22" s="9">
        <f>(D12/$D$5)*100</f>
        <v>40.147392121584566</v>
      </c>
    </row>
    <row r="23" spans="1:9" ht="24" customHeight="1" x14ac:dyDescent="0.4">
      <c r="A23" s="8" t="s">
        <v>2</v>
      </c>
      <c r="B23" s="7">
        <f>(B13/$B$5)*100</f>
        <v>26.803818503413083</v>
      </c>
      <c r="C23" s="7">
        <f>(C13/$C$5)*100</f>
        <v>26.446694922178438</v>
      </c>
      <c r="D23" s="7">
        <f>(D13/$D$5)*100</f>
        <v>27.201093885634393</v>
      </c>
    </row>
    <row r="24" spans="1:9" ht="19.5" customHeight="1" x14ac:dyDescent="0.4">
      <c r="A24" s="6" t="s">
        <v>1</v>
      </c>
      <c r="B24" s="5"/>
      <c r="C24" s="2"/>
      <c r="D24" s="2"/>
    </row>
    <row r="25" spans="1:9" ht="18.75" customHeight="1" x14ac:dyDescent="0.4">
      <c r="A25" s="4" t="s">
        <v>0</v>
      </c>
      <c r="B25" s="4"/>
      <c r="C25" s="4"/>
      <c r="D25" s="4"/>
      <c r="E25" s="3"/>
    </row>
    <row r="26" spans="1:9" ht="30.75" customHeight="1" x14ac:dyDescent="0.4">
      <c r="E26" s="2"/>
    </row>
    <row r="27" spans="1:9" ht="30.75" customHeight="1" x14ac:dyDescent="0.4">
      <c r="E27" s="2"/>
    </row>
    <row r="28" spans="1:9" ht="30.75" customHeight="1" x14ac:dyDescent="0.4">
      <c r="E28" s="2"/>
    </row>
  </sheetData>
  <pageMargins left="0.98425196850393704" right="0.78740157480314965" top="0.85416666666666663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&amp;R22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2023-01-03T01:44:32Z</dcterms:created>
  <dcterms:modified xsi:type="dcterms:W3CDTF">2023-01-03T01:44:44Z</dcterms:modified>
</cp:coreProperties>
</file>