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60" windowHeight="73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B22" i="1" s="1"/>
  <c r="F21" i="1"/>
  <c r="B21" i="1" s="1"/>
  <c r="B20" i="1"/>
  <c r="F19" i="1"/>
  <c r="B19" i="1"/>
  <c r="F18" i="1"/>
  <c r="B18" i="1" s="1"/>
  <c r="F17" i="1"/>
  <c r="B17" i="1" s="1"/>
  <c r="F16" i="1"/>
  <c r="B16" i="1"/>
  <c r="F15" i="1"/>
  <c r="B15" i="1"/>
  <c r="B14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<sst xmlns="http://schemas.openxmlformats.org/spreadsheetml/2006/main" count="27" uniqueCount="18">
  <si>
    <t>ตารางที่ 6  จำนวนและร้อยละของผู้มีงานทำ จำแนกตามชั่วโมงการทำงานต่อสัปดาห์และเพศ ไตรมาส 4 พ.ศ.2565</t>
  </si>
  <si>
    <t>ชั่วโมงการทำงาน</t>
  </si>
  <si>
    <t>ค่าเฉลี่ย</t>
  </si>
  <si>
    <t>ไตรมาสที่ 1</t>
  </si>
  <si>
    <t>ไตรมาสที่ 2</t>
  </si>
  <si>
    <t>ไตรมาสที่ 3</t>
  </si>
  <si>
    <t>ไตรมาสที่ 4</t>
  </si>
  <si>
    <t>ยอดรวม</t>
  </si>
  <si>
    <r>
      <t>1.  0 ชั่วโมง</t>
    </r>
    <r>
      <rPr>
        <vertAlign val="superscript"/>
        <sz val="14"/>
        <rFont val="TH SarabunPSK"/>
        <family val="2"/>
      </rPr>
      <t xml:space="preserve"> 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</si>
  <si>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</si>
  <si>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</si>
  <si>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</si>
  <si>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</si>
  <si>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</si>
  <si>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</si>
  <si>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</si>
  <si>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</si>
  <si>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1/   </t>
    </r>
    <r>
      <rPr>
        <sz val="14"/>
        <rFont val="TH SarabunPSK"/>
        <family val="2"/>
      </rPr>
      <t xml:space="preserve">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</si>
</sst>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  <numFmt numFmtId="167" formatCode="#,##0.0"/>
  </numFmts>
  <fonts count="10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/>
    <xf numFmtId="3" fontId="6" fillId="0" borderId="0" xfId="0" applyNumberFormat="1" applyFont="1" applyAlignment="1">
      <alignment vertical="center"/>
    </xf>
    <xf numFmtId="164" fontId="5" fillId="0" borderId="0" xfId="1" applyNumberFormat="1" applyFont="1"/>
    <xf numFmtId="0" fontId="7" fillId="0" borderId="0" xfId="0" applyFont="1" applyAlignment="1">
      <alignment horizontal="left" vertical="center"/>
    </xf>
    <xf numFmtId="3" fontId="9" fillId="0" borderId="0" xfId="0" applyNumberFormat="1" applyFont="1"/>
    <xf numFmtId="3" fontId="7" fillId="0" borderId="0" xfId="0" applyNumberFormat="1" applyFont="1" applyAlignment="1">
      <alignment vertical="center"/>
    </xf>
    <xf numFmtId="164" fontId="9" fillId="0" borderId="0" xfId="1" applyNumberFormat="1" applyFont="1"/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165" fontId="5" fillId="0" borderId="0" xfId="0" applyNumberFormat="1" applyFont="1"/>
    <xf numFmtId="165" fontId="6" fillId="0" borderId="0" xfId="0" applyNumberFormat="1" applyFont="1" applyAlignment="1">
      <alignment horizontal="right" vertical="center"/>
    </xf>
    <xf numFmtId="166" fontId="5" fillId="0" borderId="0" xfId="1" applyNumberFormat="1" applyFont="1" applyFill="1" applyBorder="1"/>
    <xf numFmtId="165" fontId="9" fillId="0" borderId="0" xfId="0" applyNumberFormat="1" applyFont="1"/>
    <xf numFmtId="165" fontId="7" fillId="0" borderId="0" xfId="0" applyNumberFormat="1" applyFont="1" applyAlignment="1">
      <alignment horizontal="right" vertical="center"/>
    </xf>
    <xf numFmtId="0" fontId="9" fillId="0" borderId="0" xfId="0" applyFont="1"/>
    <xf numFmtId="0" fontId="7" fillId="0" borderId="2" xfId="0" applyFont="1" applyBorder="1" applyAlignment="1">
      <alignment horizontal="left" vertical="center"/>
    </xf>
    <xf numFmtId="165" fontId="9" fillId="0" borderId="2" xfId="0" applyNumberFormat="1" applyFont="1" applyBorder="1"/>
    <xf numFmtId="165" fontId="7" fillId="0" borderId="2" xfId="0" applyNumberFormat="1" applyFont="1" applyBorder="1" applyAlignment="1">
      <alignment horizontal="right" vertical="center"/>
    </xf>
    <xf numFmtId="0" fontId="9" fillId="0" borderId="2" xfId="0" applyFont="1" applyBorder="1"/>
    <xf numFmtId="0" fontId="8" fillId="0" borderId="0" xfId="0" applyFont="1"/>
    <xf numFmtId="167" fontId="7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sqref="A1:F23"/>
    </sheetView>
  </sheetViews>
  <sheetFormatPr defaultRowHeight="21" x14ac:dyDescent="0.35"/>
  <cols>
    <col min="1" max="1" width="40.625" customWidth="1"/>
  </cols>
  <sheetData>
    <row r="1" spans="1:6" x14ac:dyDescent="0.35">
      <c r="A1" s="1" t="s">
        <v>0</v>
      </c>
      <c r="B1" s="2"/>
      <c r="C1" s="2"/>
      <c r="D1" s="2"/>
      <c r="E1" s="2"/>
      <c r="F1" s="2"/>
    </row>
    <row r="2" spans="1:6" x14ac:dyDescent="0.35">
      <c r="A2" s="3"/>
      <c r="B2" s="3"/>
      <c r="C2" s="3"/>
      <c r="D2" s="4"/>
    </row>
    <row r="3" spans="1:6" x14ac:dyDescent="0.35">
      <c r="A3" s="5" t="s">
        <v>1</v>
      </c>
      <c r="B3" s="6" t="s">
        <v>2</v>
      </c>
      <c r="C3" s="7" t="s">
        <v>3</v>
      </c>
      <c r="D3" s="7" t="s">
        <v>4</v>
      </c>
      <c r="E3" s="8" t="s">
        <v>5</v>
      </c>
      <c r="F3" s="8" t="s">
        <v>6</v>
      </c>
    </row>
    <row r="4" spans="1:6" x14ac:dyDescent="0.35">
      <c r="A4" s="9" t="s">
        <v>7</v>
      </c>
      <c r="B4" s="10">
        <f>AVERAGE(C4:F4)</f>
        <v>367401.89500000002</v>
      </c>
      <c r="C4" s="11">
        <v>371830</v>
      </c>
      <c r="D4" s="11">
        <v>359330</v>
      </c>
      <c r="E4" s="12">
        <v>368947</v>
      </c>
      <c r="F4" s="11">
        <v>369500.58</v>
      </c>
    </row>
    <row r="5" spans="1:6" ht="21.75" x14ac:dyDescent="0.35">
      <c r="A5" s="13" t="s">
        <v>8</v>
      </c>
      <c r="B5" s="14">
        <f t="shared" ref="B5:B12" si="0">AVERAGE(C5:F5)</f>
        <v>7796.9475000000002</v>
      </c>
      <c r="C5" s="15">
        <v>7309</v>
      </c>
      <c r="D5" s="15">
        <v>11414</v>
      </c>
      <c r="E5" s="16">
        <v>2677</v>
      </c>
      <c r="F5" s="15">
        <v>9787.7900000000009</v>
      </c>
    </row>
    <row r="6" spans="1:6" x14ac:dyDescent="0.35">
      <c r="A6" s="17" t="s">
        <v>9</v>
      </c>
      <c r="B6" s="14">
        <f t="shared" si="0"/>
        <v>9157.7674999999999</v>
      </c>
      <c r="C6" s="15">
        <v>4291</v>
      </c>
      <c r="D6" s="15">
        <v>6776</v>
      </c>
      <c r="E6" s="16">
        <v>5123</v>
      </c>
      <c r="F6" s="15">
        <v>20441.07</v>
      </c>
    </row>
    <row r="7" spans="1:6" x14ac:dyDescent="0.35">
      <c r="A7" s="17" t="s">
        <v>10</v>
      </c>
      <c r="B7" s="14">
        <f t="shared" si="0"/>
        <v>71331.287500000006</v>
      </c>
      <c r="C7" s="15">
        <v>67988</v>
      </c>
      <c r="D7" s="15">
        <v>55025</v>
      </c>
      <c r="E7" s="16">
        <v>77701</v>
      </c>
      <c r="F7" s="15">
        <v>84611.15</v>
      </c>
    </row>
    <row r="8" spans="1:6" x14ac:dyDescent="0.35">
      <c r="A8" s="13" t="s">
        <v>11</v>
      </c>
      <c r="B8" s="14">
        <f t="shared" si="0"/>
        <v>62728.747499999998</v>
      </c>
      <c r="C8" s="15">
        <v>77526</v>
      </c>
      <c r="D8" s="15">
        <v>68350</v>
      </c>
      <c r="E8" s="16">
        <v>57705</v>
      </c>
      <c r="F8" s="15">
        <v>47333.99</v>
      </c>
    </row>
    <row r="9" spans="1:6" x14ac:dyDescent="0.35">
      <c r="A9" s="13" t="s">
        <v>12</v>
      </c>
      <c r="B9" s="14">
        <f t="shared" si="0"/>
        <v>34764.43</v>
      </c>
      <c r="C9" s="15">
        <v>41937</v>
      </c>
      <c r="D9" s="15">
        <v>30503</v>
      </c>
      <c r="E9" s="16">
        <v>42632</v>
      </c>
      <c r="F9" s="15">
        <v>23985.72</v>
      </c>
    </row>
    <row r="10" spans="1:6" x14ac:dyDescent="0.35">
      <c r="A10" s="13" t="s">
        <v>13</v>
      </c>
      <c r="B10" s="14">
        <f t="shared" si="0"/>
        <v>37379</v>
      </c>
      <c r="C10" s="15">
        <v>34812</v>
      </c>
      <c r="D10" s="15">
        <v>40417</v>
      </c>
      <c r="E10" s="16">
        <v>40889</v>
      </c>
      <c r="F10" s="15">
        <v>33398</v>
      </c>
    </row>
    <row r="11" spans="1:6" x14ac:dyDescent="0.35">
      <c r="A11" s="13" t="s">
        <v>14</v>
      </c>
      <c r="B11" s="14">
        <f t="shared" si="0"/>
        <v>373875.04749999999</v>
      </c>
      <c r="C11" s="15">
        <v>115066</v>
      </c>
      <c r="D11" s="15">
        <v>1149880</v>
      </c>
      <c r="E11" s="16">
        <v>115480</v>
      </c>
      <c r="F11" s="15">
        <v>115074.19</v>
      </c>
    </row>
    <row r="12" spans="1:6" x14ac:dyDescent="0.35">
      <c r="A12" s="13" t="s">
        <v>15</v>
      </c>
      <c r="B12" s="14">
        <f t="shared" si="0"/>
        <v>29093.815000000002</v>
      </c>
      <c r="C12" s="15">
        <v>22901</v>
      </c>
      <c r="D12" s="15">
        <v>31865</v>
      </c>
      <c r="E12" s="16">
        <v>26740</v>
      </c>
      <c r="F12" s="15">
        <v>34869.26</v>
      </c>
    </row>
    <row r="13" spans="1:6" x14ac:dyDescent="0.35">
      <c r="A13" s="18"/>
      <c r="B13" s="19" t="s">
        <v>16</v>
      </c>
      <c r="C13" s="19"/>
      <c r="D13" s="19"/>
      <c r="E13" s="19"/>
      <c r="F13" s="19"/>
    </row>
    <row r="14" spans="1:6" x14ac:dyDescent="0.35">
      <c r="A14" s="9" t="s">
        <v>7</v>
      </c>
      <c r="B14" s="20">
        <f>AVERAGE(C14:F14)</f>
        <v>100</v>
      </c>
      <c r="C14" s="21">
        <v>100</v>
      </c>
      <c r="D14" s="21">
        <v>100</v>
      </c>
      <c r="E14" s="22">
        <v>100</v>
      </c>
      <c r="F14" s="21">
        <v>100</v>
      </c>
    </row>
    <row r="15" spans="1:6" ht="21.75" x14ac:dyDescent="0.35">
      <c r="A15" s="13" t="s">
        <v>8</v>
      </c>
      <c r="B15" s="23">
        <f t="shared" ref="B15:B22" si="1">AVERAGE(C15:F15)</f>
        <v>2.1375000000000002</v>
      </c>
      <c r="C15" s="24">
        <v>2</v>
      </c>
      <c r="D15" s="24">
        <v>3.2</v>
      </c>
      <c r="E15" s="25">
        <v>0.7</v>
      </c>
      <c r="F15" s="24">
        <f>ROUND((F5/$F$4)*100,2)</f>
        <v>2.65</v>
      </c>
    </row>
    <row r="16" spans="1:6" x14ac:dyDescent="0.35">
      <c r="A16" s="17" t="s">
        <v>9</v>
      </c>
      <c r="B16" s="23">
        <f t="shared" si="1"/>
        <v>2.4824999999999999</v>
      </c>
      <c r="C16" s="24">
        <v>1.1000000000000001</v>
      </c>
      <c r="D16" s="24">
        <v>1.9</v>
      </c>
      <c r="E16" s="25">
        <v>1.4</v>
      </c>
      <c r="F16" s="24">
        <f>ROUND((F6/$F$4)*100,2)</f>
        <v>5.53</v>
      </c>
    </row>
    <row r="17" spans="1:6" x14ac:dyDescent="0.35">
      <c r="A17" s="17" t="s">
        <v>10</v>
      </c>
      <c r="B17" s="23">
        <f t="shared" si="1"/>
        <v>19.399999999999999</v>
      </c>
      <c r="C17" s="24">
        <v>18.3</v>
      </c>
      <c r="D17" s="24">
        <v>15.3</v>
      </c>
      <c r="E17" s="25">
        <v>21.1</v>
      </c>
      <c r="F17" s="24">
        <f>ROUND((F7/$F$4)*100,2)</f>
        <v>22.9</v>
      </c>
    </row>
    <row r="18" spans="1:6" x14ac:dyDescent="0.35">
      <c r="A18" s="13" t="s">
        <v>11</v>
      </c>
      <c r="B18" s="23">
        <f t="shared" si="1"/>
        <v>17.0275</v>
      </c>
      <c r="C18" s="24">
        <v>20.8</v>
      </c>
      <c r="D18" s="24">
        <v>19</v>
      </c>
      <c r="E18" s="25">
        <v>15.5</v>
      </c>
      <c r="F18" s="24">
        <f>ROUND((F8/$F$4)*100,2)</f>
        <v>12.81</v>
      </c>
    </row>
    <row r="19" spans="1:6" x14ac:dyDescent="0.35">
      <c r="A19" s="13" t="s">
        <v>12</v>
      </c>
      <c r="B19" s="23">
        <f t="shared" si="1"/>
        <v>9.4725000000000001</v>
      </c>
      <c r="C19" s="24">
        <v>11.3</v>
      </c>
      <c r="D19" s="24">
        <v>8.5</v>
      </c>
      <c r="E19" s="25">
        <v>11.6</v>
      </c>
      <c r="F19" s="24">
        <f>ROUND((F9/$F$4)*100,2)</f>
        <v>6.49</v>
      </c>
    </row>
    <row r="20" spans="1:6" x14ac:dyDescent="0.35">
      <c r="A20" s="13" t="s">
        <v>13</v>
      </c>
      <c r="B20" s="23">
        <f t="shared" si="1"/>
        <v>10.200000000000001</v>
      </c>
      <c r="C20" s="24">
        <v>9.4</v>
      </c>
      <c r="D20" s="24">
        <v>11.2</v>
      </c>
      <c r="E20" s="25">
        <v>11.1</v>
      </c>
      <c r="F20" s="24">
        <v>9.1</v>
      </c>
    </row>
    <row r="21" spans="1:6" x14ac:dyDescent="0.35">
      <c r="A21" s="13" t="s">
        <v>14</v>
      </c>
      <c r="B21" s="23">
        <f t="shared" si="1"/>
        <v>31.335000000000001</v>
      </c>
      <c r="C21" s="24">
        <v>30.9</v>
      </c>
      <c r="D21" s="24">
        <v>32</v>
      </c>
      <c r="E21" s="25">
        <v>31.3</v>
      </c>
      <c r="F21" s="24">
        <f>ROUND((F11/$F$4)*100,2)</f>
        <v>31.14</v>
      </c>
    </row>
    <row r="22" spans="1:6" x14ac:dyDescent="0.35">
      <c r="A22" s="26" t="s">
        <v>15</v>
      </c>
      <c r="B22" s="27">
        <f t="shared" si="1"/>
        <v>7.9600000000000009</v>
      </c>
      <c r="C22" s="28">
        <v>6.2</v>
      </c>
      <c r="D22" s="28">
        <v>8.9</v>
      </c>
      <c r="E22" s="29">
        <v>7.3</v>
      </c>
      <c r="F22" s="28">
        <f>ROUND((F12/$F$4)*100,2)</f>
        <v>9.44</v>
      </c>
    </row>
    <row r="23" spans="1:6" ht="22.5" x14ac:dyDescent="0.35">
      <c r="A23" s="30" t="s">
        <v>17</v>
      </c>
      <c r="B23" s="18"/>
      <c r="C23" s="18"/>
      <c r="D23" s="31"/>
    </row>
  </sheetData>
  <mergeCells count="2">
    <mergeCell ref="A1:F1"/>
    <mergeCell ref="B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2023-02-28T09:25:21Z</dcterms:created>
  <dcterms:modified xsi:type="dcterms:W3CDTF">2023-02-28T09:25:54Z</dcterms:modified>
</cp:coreProperties>
</file>