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0-2564\"/>
    </mc:Choice>
  </mc:AlternateContent>
  <xr:revisionPtr revIDLastSave="0" documentId="13_ncr:1_{63197F2B-98E6-4029-B613-6E5B8D65F99F}" xr6:coauthVersionLast="40" xr6:coauthVersionMax="40" xr10:uidLastSave="{00000000-0000-0000-0000-000000000000}"/>
  <bookViews>
    <workbookView xWindow="0" yWindow="0" windowWidth="21600" windowHeight="9555" xr2:uid="{3BEBDB92-8F5E-4387-B336-E38897508D7A}"/>
  </bookViews>
  <sheets>
    <sheet name="T-11" sheetId="1" r:id="rId1"/>
  </sheets>
  <definedNames>
    <definedName name="_xlnm.Print_Area" localSheetId="0">'T-11'!$A$1:$S$18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8" i="1" s="1"/>
  <c r="E11" i="1"/>
  <c r="E10" i="1"/>
  <c r="E9" i="1"/>
  <c r="O8" i="1"/>
  <c r="N8" i="1"/>
  <c r="M8" i="1"/>
  <c r="I8" i="1"/>
  <c r="H8" i="1"/>
  <c r="G8" i="1"/>
  <c r="F8" i="1"/>
</calcChain>
</file>

<file path=xl/sharedStrings.xml><?xml version="1.0" encoding="utf-8"?>
<sst xmlns="http://schemas.openxmlformats.org/spreadsheetml/2006/main" count="77" uniqueCount="49">
  <si>
    <t>ตาราง</t>
  </si>
  <si>
    <t>สัตว์น้ำจืดที่จับได้ จำแนกตามชนิดสัตว์น้ำจืด เป็นรายอำเภอ พ.ศ. 2564</t>
  </si>
  <si>
    <t>Table</t>
  </si>
  <si>
    <t>Catch of Freshwater by Species and District: 2021</t>
  </si>
  <si>
    <t>(ตัน  Ton)</t>
  </si>
  <si>
    <t>อำเภอ</t>
  </si>
  <si>
    <t>District</t>
  </si>
  <si>
    <t>รวม</t>
  </si>
  <si>
    <t>ปลาดุก</t>
  </si>
  <si>
    <t>ปลานิล</t>
  </si>
  <si>
    <t>ปลาตะเพียน</t>
  </si>
  <si>
    <t>ปลาหมอ</t>
  </si>
  <si>
    <t>ปลายี่สก</t>
  </si>
  <si>
    <t>ปลาบ้า</t>
  </si>
  <si>
    <t>ปลาสร้อยนกเขา</t>
  </si>
  <si>
    <t>ปลาแรด</t>
  </si>
  <si>
    <t>ปลาสลิด</t>
  </si>
  <si>
    <t>อื่น ๆ</t>
  </si>
  <si>
    <t>Total</t>
  </si>
  <si>
    <t>Catfish</t>
  </si>
  <si>
    <t>Tilapia</t>
  </si>
  <si>
    <t>Carp</t>
  </si>
  <si>
    <t>Cichlids</t>
  </si>
  <si>
    <t>Li fish</t>
  </si>
  <si>
    <t>Crazy fish</t>
  </si>
  <si>
    <t>Dove fish</t>
  </si>
  <si>
    <t>Rhino fish</t>
  </si>
  <si>
    <t>Others</t>
  </si>
  <si>
    <t>รวมยอด</t>
  </si>
  <si>
    <t>-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</si>
  <si>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</si>
  <si>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</si>
  <si>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</si>
  <si>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</si>
  <si>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</si>
  <si>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</si>
  <si>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</si>
  <si>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</si>
  <si>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</si>
  <si>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</si>
  <si>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</si>
  <si>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</si>
  <si>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</si>
  <si>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</si>
  <si>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</si>
  <si>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</si>
  <si>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ที่มา:   </t>
  </si>
  <si>
    <t>สำนักงานประมงจังหวัดกระบี่</t>
  </si>
  <si>
    <t xml:space="preserve"> Source:  Krabi Provincial Fishery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</si>
</sst>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3" fillId="0" borderId="0" xfId="0" applyFont="1" applyAlignment="1">
      <alignment horizontal="right"/>
    </xf>
    <xf numFmtId="43" fontId="3" fillId="0" borderId="1" xfId="1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3" fillId="0" borderId="0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top"/>
    </xf>
    <xf numFmtId="0" fontId="5" fillId="0" borderId="6" xfId="0" applyFont="1" applyBorder="1" applyAlignment="1">
      <alignment horizontal="center" vertical="center"/>
    </xf>
    <xf numFmtId="43" fontId="5" fillId="0" borderId="0" xfId="0" applyNumberFormat="1" applyFont="1" applyBorder="1" applyAlignment="1">
      <alignment vertical="center"/>
    </xf>
    <xf numFmtId="43" fontId="3" fillId="0" borderId="0" xfId="1" applyFont="1" applyBorder="1" applyAlignment="1">
      <alignment horizontal="center" vertical="top"/>
    </xf>
    <xf numFmtId="43" fontId="3" fillId="0" borderId="8" xfId="1" applyFont="1" applyBorder="1" applyAlignment="1">
      <alignment horizontal="center" vertical="center"/>
    </xf>
    <xf numFmtId="43" fontId="3" fillId="0" borderId="9" xfId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/>
    <xf numFmtId="0" fontId="3" fillId="0" borderId="0" xfId="0" applyFont="1" applyBorder="1" applyAlignment="1"/>
    <xf numFmtId="0" fontId="3" fillId="0" borderId="5" xfId="0" applyFont="1" applyBorder="1" applyAlignment="1"/>
    <xf numFmtId="164" fontId="3" fillId="0" borderId="6" xfId="0" applyNumberFormat="1" applyFont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right"/>
    </xf>
    <xf numFmtId="3" fontId="7" fillId="0" borderId="6" xfId="0" applyNumberFormat="1" applyFont="1" applyBorder="1" applyAlignment="1">
      <alignment horizontal="right"/>
    </xf>
    <xf numFmtId="164" fontId="7" fillId="0" borderId="6" xfId="0" applyNumberFormat="1" applyFont="1" applyBorder="1" applyAlignment="1">
      <alignment horizontal="right"/>
    </xf>
    <xf numFmtId="165" fontId="3" fillId="0" borderId="6" xfId="0" applyNumberFormat="1" applyFont="1" applyBorder="1" applyAlignment="1">
      <alignment horizontal="right"/>
    </xf>
    <xf numFmtId="0" fontId="7" fillId="0" borderId="0" xfId="0" applyFont="1" applyBorder="1" applyAlignment="1"/>
    <xf numFmtId="0" fontId="7" fillId="0" borderId="6" xfId="0" applyFont="1" applyBorder="1" applyAlignment="1">
      <alignment horizontal="right"/>
    </xf>
    <xf numFmtId="0" fontId="3" fillId="0" borderId="8" xfId="0" applyFont="1" applyBorder="1" applyAlignment="1"/>
    <xf numFmtId="0" fontId="3" fillId="0" borderId="9" xfId="0" applyFont="1" applyBorder="1" applyAlignment="1"/>
    <xf numFmtId="0" fontId="3" fillId="0" borderId="10" xfId="0" applyFont="1" applyBorder="1" applyAlignment="1"/>
    <xf numFmtId="0" fontId="3" fillId="0" borderId="11" xfId="0" applyFont="1" applyBorder="1" applyAlignment="1"/>
    <xf numFmtId="0" fontId="3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Border="1"/>
    <xf numFmtId="0" fontId="3" fillId="0" borderId="0" xfId="0" applyFont="1" applyBorder="1"/>
    <xf numFmtId="1" fontId="1" fillId="0" borderId="0" xfId="0" applyNumberFormat="1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485775</xdr:colOff>
      <xdr:row>15</xdr:row>
      <xdr:rowOff>190500</xdr:rowOff>
    </xdr:from>
    <xdr:to>
      <xdr:col>18</xdr:col>
      <xdr:colOff>208334</xdr:colOff>
      <xdr:row>17</xdr:row>
      <xdr:rowOff>133336</xdr:rowOff>
    </xdr:to>
    <xdr:grpSp>
      <xdr:nvGrpSpPr>
        <xdr:cNvPr id="2" name="Group 2">
          <a:extLst>
            <a:ext uri="{FF2B5EF4-FFF2-40B4-BE49-F238E27FC236}">
              <a16:creationId xmlns:a16="http://schemas.microsoft.com/office/drawing/2014/main" id="{ED4B156A-DF34-4F05-8469-47A56E7FF465}"/>
            </a:ext>
          </a:extLst>
        </xdr:cNvPr>
        <xdr:cNvGrpSpPr/>
      </xdr:nvGrpSpPr>
      <xdr:grpSpPr>
        <a:xfrm>
          <a:off x="9467850" y="4295775"/>
          <a:ext cx="398834" cy="495286"/>
          <a:chOff x="9744075" y="219089"/>
          <a:chExt cx="398834" cy="457186"/>
        </a:xfrm>
      </xdr:grpSpPr>
      <xdr:sp macro="" textlink="">
        <xdr:nvSpPr>
          <xdr:cNvPr id="3" name="Circle: Hollow 3">
            <a:extLst>
              <a:ext uri="{FF2B5EF4-FFF2-40B4-BE49-F238E27FC236}">
                <a16:creationId xmlns:a16="http://schemas.microsoft.com/office/drawing/2014/main" id="{3E0CE94C-AAB4-4790-B8B4-55475DCC8A56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4">
            <a:extLst>
              <a:ext uri="{FF2B5EF4-FFF2-40B4-BE49-F238E27FC236}">
                <a16:creationId xmlns:a16="http://schemas.microsoft.com/office/drawing/2014/main" id="{ED1ED4C4-0172-4DFF-BF53-F2E786371891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107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B6E4C-F2A4-46DD-B855-74502DFB9763}">
  <sheetPr>
    <tabColor rgb="FF00B050"/>
  </sheetPr>
  <dimension ref="A1:AC21"/>
  <sheetViews>
    <sheetView showGridLines="0" tabSelected="1" workbookViewId="0">
      <selection activeCell="F18" sqref="F18"/>
    </sheetView>
  </sheetViews>
  <sheetFormatPr defaultRowHeight="18.75" x14ac:dyDescent="0.3"/>
  <cols>
    <col min="1" max="1" width="6.5703125" style="60" customWidth="1"/>
    <col min="2" max="2" width="5.5703125" style="60" customWidth="1"/>
    <col min="3" max="3" width="5" style="60" customWidth="1"/>
    <col min="4" max="4" width="1.5703125" style="60" customWidth="1"/>
    <col min="5" max="5" width="9.7109375" style="60" customWidth="1"/>
    <col min="6" max="6" width="8.28515625" style="60" customWidth="1"/>
    <col min="7" max="8" width="9.140625" style="60"/>
    <col min="9" max="9" width="9.85546875" style="60" customWidth="1"/>
    <col min="10" max="11" width="9.140625" style="60"/>
    <col min="12" max="12" width="11.5703125" style="60" customWidth="1"/>
    <col min="13" max="13" width="10.140625" style="60" customWidth="1"/>
    <col min="14" max="14" width="9.7109375" style="60" customWidth="1"/>
    <col min="15" max="15" width="9.140625" style="60"/>
    <col min="16" max="16" width="11" style="61" customWidth="1"/>
    <col min="17" max="17" width="7.85546875" style="61" customWidth="1"/>
    <col min="18" max="18" width="2.28515625" style="61" customWidth="1"/>
    <col min="19" max="19" width="4.140625" style="61" customWidth="1"/>
    <col min="20" max="16384" width="9.140625" style="61"/>
  </cols>
  <sheetData>
    <row r="1" spans="1:29" s="3" customFormat="1" x14ac:dyDescent="0.3">
      <c r="A1" s="1" t="s">
        <v>0</v>
      </c>
      <c r="B1" s="63">
        <v>11</v>
      </c>
      <c r="C1" s="1" t="s">
        <v>1</v>
      </c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s="4" customFormat="1" x14ac:dyDescent="0.3">
      <c r="A2" s="1" t="s">
        <v>2</v>
      </c>
      <c r="B2" s="63">
        <v>11</v>
      </c>
      <c r="C2" s="1" t="s">
        <v>3</v>
      </c>
      <c r="F2" s="5"/>
      <c r="G2" s="5"/>
      <c r="H2" s="5"/>
      <c r="I2" s="5"/>
      <c r="J2" s="5"/>
      <c r="K2" s="5"/>
      <c r="L2" s="5"/>
      <c r="M2" s="5"/>
      <c r="N2" s="5"/>
      <c r="O2" s="5"/>
    </row>
    <row r="3" spans="1:29" s="4" customFormat="1" x14ac:dyDescent="0.3">
      <c r="A3" s="5"/>
      <c r="B3" s="2"/>
      <c r="C3" s="5"/>
      <c r="F3" s="5"/>
      <c r="G3" s="5"/>
      <c r="H3" s="5"/>
      <c r="I3" s="5"/>
      <c r="J3" s="5"/>
      <c r="K3" s="5"/>
      <c r="L3" s="5"/>
      <c r="M3" s="5"/>
      <c r="N3" s="5"/>
      <c r="O3" s="5"/>
      <c r="P3" s="6" t="s">
        <v>4</v>
      </c>
      <c r="Q3" s="6"/>
    </row>
    <row r="4" spans="1:29" s="14" customFormat="1" ht="17.25" x14ac:dyDescent="0.5">
      <c r="A4" s="7" t="s">
        <v>5</v>
      </c>
      <c r="B4" s="7"/>
      <c r="C4" s="7"/>
      <c r="D4" s="8"/>
      <c r="E4" s="9"/>
      <c r="F4" s="10"/>
      <c r="G4" s="11"/>
      <c r="H4" s="10"/>
      <c r="I4" s="10"/>
      <c r="J4" s="11"/>
      <c r="K4" s="11"/>
      <c r="L4" s="11"/>
      <c r="M4" s="10"/>
      <c r="N4" s="10"/>
      <c r="O4" s="10"/>
      <c r="P4" s="12" t="s">
        <v>6</v>
      </c>
      <c r="Q4" s="13"/>
    </row>
    <row r="5" spans="1:29" s="14" customFormat="1" ht="17.25" x14ac:dyDescent="0.5">
      <c r="A5" s="15"/>
      <c r="B5" s="15"/>
      <c r="C5" s="15"/>
      <c r="D5" s="16"/>
      <c r="E5" s="17" t="s">
        <v>7</v>
      </c>
      <c r="F5" s="18" t="s">
        <v>8</v>
      </c>
      <c r="G5" s="18" t="s">
        <v>9</v>
      </c>
      <c r="H5" s="17" t="s">
        <v>10</v>
      </c>
      <c r="I5" s="17" t="s">
        <v>11</v>
      </c>
      <c r="J5" s="18" t="s">
        <v>12</v>
      </c>
      <c r="K5" s="18" t="s">
        <v>13</v>
      </c>
      <c r="L5" s="18" t="s">
        <v>14</v>
      </c>
      <c r="M5" s="18" t="s">
        <v>15</v>
      </c>
      <c r="N5" s="19" t="s">
        <v>16</v>
      </c>
      <c r="O5" s="18" t="s">
        <v>17</v>
      </c>
      <c r="P5" s="20"/>
      <c r="Q5" s="21"/>
      <c r="T5" s="22"/>
      <c r="U5" s="22"/>
      <c r="V5" s="23"/>
      <c r="W5" s="23"/>
      <c r="X5" s="22"/>
      <c r="Y5" s="22"/>
      <c r="Z5" s="24"/>
      <c r="AA5" s="22"/>
      <c r="AB5" s="19"/>
      <c r="AC5" s="22"/>
    </row>
    <row r="6" spans="1:29" s="14" customFormat="1" ht="17.25" x14ac:dyDescent="0.5">
      <c r="A6" s="15"/>
      <c r="B6" s="15"/>
      <c r="C6" s="15"/>
      <c r="D6" s="16"/>
      <c r="E6" s="17" t="s">
        <v>18</v>
      </c>
      <c r="F6" s="25" t="s">
        <v>19</v>
      </c>
      <c r="G6" s="25" t="s">
        <v>20</v>
      </c>
      <c r="H6" s="25" t="s">
        <v>21</v>
      </c>
      <c r="I6" s="25" t="s">
        <v>22</v>
      </c>
      <c r="J6" s="25" t="s">
        <v>23</v>
      </c>
      <c r="K6" s="25" t="s">
        <v>24</v>
      </c>
      <c r="L6" s="25" t="s">
        <v>25</v>
      </c>
      <c r="M6" s="26" t="s">
        <v>26</v>
      </c>
      <c r="N6" s="26" t="s">
        <v>26</v>
      </c>
      <c r="O6" s="18" t="s">
        <v>27</v>
      </c>
      <c r="P6" s="20"/>
      <c r="Q6" s="21"/>
      <c r="S6" s="27"/>
      <c r="T6" s="28"/>
      <c r="U6" s="28"/>
      <c r="V6" s="28"/>
      <c r="W6" s="28"/>
      <c r="X6" s="28"/>
      <c r="Y6" s="28"/>
      <c r="Z6" s="28"/>
      <c r="AA6" s="22"/>
      <c r="AB6" s="19"/>
      <c r="AC6" s="22"/>
    </row>
    <row r="7" spans="1:29" s="36" customFormat="1" ht="17.25" x14ac:dyDescent="0.5">
      <c r="A7" s="29"/>
      <c r="B7" s="29"/>
      <c r="C7" s="29"/>
      <c r="D7" s="30"/>
      <c r="E7" s="31"/>
      <c r="F7" s="32"/>
      <c r="G7" s="32"/>
      <c r="H7" s="32"/>
      <c r="I7" s="31"/>
      <c r="J7" s="32"/>
      <c r="K7" s="32"/>
      <c r="L7" s="32"/>
      <c r="M7" s="32"/>
      <c r="N7" s="32"/>
      <c r="O7" s="33"/>
      <c r="P7" s="34"/>
      <c r="Q7" s="35"/>
      <c r="S7" s="37"/>
      <c r="T7" s="22"/>
      <c r="U7" s="22"/>
      <c r="V7" s="22"/>
      <c r="W7" s="23"/>
      <c r="X7" s="22"/>
      <c r="Y7" s="22"/>
      <c r="Z7" s="22"/>
      <c r="AA7" s="22"/>
      <c r="AB7" s="22"/>
    </row>
    <row r="8" spans="1:29" s="43" customFormat="1" ht="24.95" customHeight="1" x14ac:dyDescent="0.5">
      <c r="A8" s="38" t="s">
        <v>28</v>
      </c>
      <c r="B8" s="38"/>
      <c r="C8" s="38"/>
      <c r="D8" s="39"/>
      <c r="E8" s="40">
        <f t="shared" ref="E8:H8" si="0">SUM(E9:E16)</f>
        <v>513.68999999999994</v>
      </c>
      <c r="F8" s="40">
        <f t="shared" si="0"/>
        <v>166.76</v>
      </c>
      <c r="G8" s="40">
        <f t="shared" si="0"/>
        <v>112.28999999999999</v>
      </c>
      <c r="H8" s="40">
        <f t="shared" si="0"/>
        <v>69.42</v>
      </c>
      <c r="I8" s="40">
        <f>SUM(I9:I16)</f>
        <v>44.92</v>
      </c>
      <c r="J8" s="41" t="s">
        <v>29</v>
      </c>
      <c r="K8" s="41" t="s">
        <v>29</v>
      </c>
      <c r="L8" s="41" t="s">
        <v>29</v>
      </c>
      <c r="M8" s="40">
        <f t="shared" ref="M8:O8" si="1">SUM(M9:M16)</f>
        <v>1.2100000000000002</v>
      </c>
      <c r="N8" s="40">
        <f t="shared" si="1"/>
        <v>9.0299999999999976</v>
      </c>
      <c r="O8" s="40">
        <f t="shared" si="1"/>
        <v>110.05999999999999</v>
      </c>
      <c r="P8" s="42" t="s">
        <v>18</v>
      </c>
      <c r="Q8" s="38"/>
      <c r="S8" s="37"/>
    </row>
    <row r="9" spans="1:29" s="53" customFormat="1" ht="24.95" customHeight="1" x14ac:dyDescent="0.3">
      <c r="A9" s="44" t="s">
        <v>30</v>
      </c>
      <c r="B9" s="45"/>
      <c r="C9" s="45"/>
      <c r="D9" s="46"/>
      <c r="E9" s="47">
        <f>SUM(F9:O9)</f>
        <v>74.56</v>
      </c>
      <c r="F9" s="48">
        <v>39.19</v>
      </c>
      <c r="G9" s="48">
        <v>18</v>
      </c>
      <c r="H9" s="49">
        <v>4.67</v>
      </c>
      <c r="I9" s="48">
        <v>3.51</v>
      </c>
      <c r="J9" s="50" t="s">
        <v>29</v>
      </c>
      <c r="K9" s="50" t="s">
        <v>29</v>
      </c>
      <c r="L9" s="50" t="s">
        <v>29</v>
      </c>
      <c r="M9" s="51">
        <v>0.1</v>
      </c>
      <c r="N9" s="51">
        <v>0.76</v>
      </c>
      <c r="O9" s="52">
        <v>8.33</v>
      </c>
      <c r="P9" s="44" t="s">
        <v>31</v>
      </c>
      <c r="Q9" s="45"/>
      <c r="S9" s="37"/>
    </row>
    <row r="10" spans="1:29" s="53" customFormat="1" ht="24.95" customHeight="1" x14ac:dyDescent="0.3">
      <c r="A10" s="44" t="s">
        <v>32</v>
      </c>
      <c r="B10" s="45"/>
      <c r="C10" s="45"/>
      <c r="D10" s="46"/>
      <c r="E10" s="47">
        <f t="shared" ref="E10:E16" si="2">SUM(F10:O10)</f>
        <v>200.47</v>
      </c>
      <c r="F10" s="48">
        <v>57.85</v>
      </c>
      <c r="G10" s="48">
        <v>54.07</v>
      </c>
      <c r="H10" s="49">
        <v>20.93</v>
      </c>
      <c r="I10" s="48">
        <v>18.63</v>
      </c>
      <c r="J10" s="50" t="s">
        <v>29</v>
      </c>
      <c r="K10" s="50" t="s">
        <v>29</v>
      </c>
      <c r="L10" s="50" t="s">
        <v>29</v>
      </c>
      <c r="M10" s="48">
        <v>0.53</v>
      </c>
      <c r="N10" s="48">
        <v>4.0599999999999996</v>
      </c>
      <c r="O10" s="52">
        <v>44.4</v>
      </c>
      <c r="P10" s="44" t="s">
        <v>33</v>
      </c>
      <c r="Q10" s="45"/>
      <c r="S10" s="37"/>
    </row>
    <row r="11" spans="1:29" s="53" customFormat="1" ht="24.95" customHeight="1" x14ac:dyDescent="0.3">
      <c r="A11" s="44" t="s">
        <v>34</v>
      </c>
      <c r="B11" s="45"/>
      <c r="C11" s="45"/>
      <c r="D11" s="46"/>
      <c r="E11" s="47">
        <f t="shared" si="2"/>
        <v>18.46</v>
      </c>
      <c r="F11" s="48">
        <v>1.89</v>
      </c>
      <c r="G11" s="48">
        <v>5.6</v>
      </c>
      <c r="H11" s="49">
        <v>0.21</v>
      </c>
      <c r="I11" s="51">
        <v>0.2</v>
      </c>
      <c r="J11" s="50" t="s">
        <v>29</v>
      </c>
      <c r="K11" s="50" t="s">
        <v>29</v>
      </c>
      <c r="L11" s="50" t="s">
        <v>29</v>
      </c>
      <c r="M11" s="51">
        <v>0.01</v>
      </c>
      <c r="N11" s="51">
        <v>0.05</v>
      </c>
      <c r="O11" s="52">
        <v>10.5</v>
      </c>
      <c r="P11" s="44" t="s">
        <v>35</v>
      </c>
      <c r="Q11" s="45"/>
      <c r="S11" s="37"/>
    </row>
    <row r="12" spans="1:29" s="53" customFormat="1" ht="24.95" customHeight="1" x14ac:dyDescent="0.3">
      <c r="A12" s="44" t="s">
        <v>36</v>
      </c>
      <c r="B12" s="45"/>
      <c r="C12" s="45"/>
      <c r="D12" s="46"/>
      <c r="E12" s="47">
        <f t="shared" si="2"/>
        <v>48.220000000000006</v>
      </c>
      <c r="F12" s="48">
        <v>7.3</v>
      </c>
      <c r="G12" s="48">
        <v>13.97</v>
      </c>
      <c r="H12" s="49">
        <v>5.66</v>
      </c>
      <c r="I12" s="48">
        <v>5.95</v>
      </c>
      <c r="J12" s="50" t="s">
        <v>29</v>
      </c>
      <c r="K12" s="50" t="s">
        <v>29</v>
      </c>
      <c r="L12" s="50" t="s">
        <v>29</v>
      </c>
      <c r="M12" s="51">
        <v>0.17</v>
      </c>
      <c r="N12" s="51">
        <v>1.27</v>
      </c>
      <c r="O12" s="52">
        <v>13.9</v>
      </c>
      <c r="P12" s="44" t="s">
        <v>37</v>
      </c>
      <c r="Q12" s="45"/>
      <c r="S12" s="37"/>
    </row>
    <row r="13" spans="1:29" s="53" customFormat="1" ht="24.95" customHeight="1" x14ac:dyDescent="0.3">
      <c r="A13" s="44" t="s">
        <v>38</v>
      </c>
      <c r="B13" s="45"/>
      <c r="C13" s="45"/>
      <c r="D13" s="46"/>
      <c r="E13" s="47">
        <f t="shared" si="2"/>
        <v>25.02</v>
      </c>
      <c r="F13" s="48">
        <v>4.8499999999999996</v>
      </c>
      <c r="G13" s="48">
        <v>5.83</v>
      </c>
      <c r="H13" s="49">
        <v>4.6500000000000004</v>
      </c>
      <c r="I13" s="48">
        <v>2.61</v>
      </c>
      <c r="J13" s="50" t="s">
        <v>29</v>
      </c>
      <c r="K13" s="50" t="s">
        <v>29</v>
      </c>
      <c r="L13" s="50" t="s">
        <v>29</v>
      </c>
      <c r="M13" s="51">
        <v>0.08</v>
      </c>
      <c r="N13" s="51">
        <v>0.59</v>
      </c>
      <c r="O13" s="52">
        <v>6.41</v>
      </c>
      <c r="P13" s="44" t="s">
        <v>39</v>
      </c>
      <c r="Q13" s="45"/>
      <c r="S13" s="37"/>
    </row>
    <row r="14" spans="1:29" s="53" customFormat="1" ht="24.95" customHeight="1" x14ac:dyDescent="0.3">
      <c r="A14" s="44" t="s">
        <v>40</v>
      </c>
      <c r="B14" s="45"/>
      <c r="C14" s="45"/>
      <c r="D14" s="46"/>
      <c r="E14" s="47">
        <f t="shared" si="2"/>
        <v>53.63</v>
      </c>
      <c r="F14" s="48">
        <v>11.8</v>
      </c>
      <c r="G14" s="48">
        <v>4.7</v>
      </c>
      <c r="H14" s="49">
        <v>21.55</v>
      </c>
      <c r="I14" s="48">
        <v>6.29</v>
      </c>
      <c r="J14" s="50" t="s">
        <v>29</v>
      </c>
      <c r="K14" s="50" t="s">
        <v>29</v>
      </c>
      <c r="L14" s="50" t="s">
        <v>29</v>
      </c>
      <c r="M14" s="51">
        <v>0.1</v>
      </c>
      <c r="N14" s="51">
        <v>0.77</v>
      </c>
      <c r="O14" s="52">
        <v>8.42</v>
      </c>
      <c r="P14" s="44" t="s">
        <v>41</v>
      </c>
      <c r="Q14" s="45"/>
      <c r="S14" s="37"/>
    </row>
    <row r="15" spans="1:29" s="53" customFormat="1" ht="24.95" customHeight="1" x14ac:dyDescent="0.3">
      <c r="A15" s="44" t="s">
        <v>42</v>
      </c>
      <c r="B15" s="45"/>
      <c r="C15" s="45"/>
      <c r="D15" s="46"/>
      <c r="E15" s="47">
        <f t="shared" si="2"/>
        <v>31.479999999999997</v>
      </c>
      <c r="F15" s="48">
        <v>7.16</v>
      </c>
      <c r="G15" s="48">
        <v>4.9000000000000004</v>
      </c>
      <c r="H15" s="49">
        <v>6.24</v>
      </c>
      <c r="I15" s="48">
        <v>3.56</v>
      </c>
      <c r="J15" s="54" t="s">
        <v>29</v>
      </c>
      <c r="K15" s="54" t="s">
        <v>29</v>
      </c>
      <c r="L15" s="54" t="s">
        <v>29</v>
      </c>
      <c r="M15" s="51">
        <v>0.11</v>
      </c>
      <c r="N15" s="51">
        <v>0.74</v>
      </c>
      <c r="O15" s="52">
        <v>8.77</v>
      </c>
      <c r="P15" s="44" t="s">
        <v>43</v>
      </c>
      <c r="Q15" s="45"/>
    </row>
    <row r="16" spans="1:29" s="53" customFormat="1" ht="24.95" customHeight="1" x14ac:dyDescent="0.3">
      <c r="A16" s="44" t="s">
        <v>44</v>
      </c>
      <c r="B16" s="45"/>
      <c r="C16" s="45"/>
      <c r="D16" s="46"/>
      <c r="E16" s="47">
        <f t="shared" si="2"/>
        <v>61.849999999999994</v>
      </c>
      <c r="F16" s="48">
        <v>36.72</v>
      </c>
      <c r="G16" s="48">
        <v>5.22</v>
      </c>
      <c r="H16" s="49">
        <v>5.51</v>
      </c>
      <c r="I16" s="48">
        <v>4.17</v>
      </c>
      <c r="J16" s="54" t="s">
        <v>29</v>
      </c>
      <c r="K16" s="54" t="s">
        <v>29</v>
      </c>
      <c r="L16" s="54" t="s">
        <v>29</v>
      </c>
      <c r="M16" s="51">
        <v>0.11</v>
      </c>
      <c r="N16" s="51">
        <v>0.79</v>
      </c>
      <c r="O16" s="52">
        <v>9.33</v>
      </c>
      <c r="P16" s="44" t="s">
        <v>45</v>
      </c>
      <c r="Q16" s="45"/>
    </row>
    <row r="17" spans="1:17" s="53" customFormat="1" x14ac:dyDescent="0.3">
      <c r="A17" s="55"/>
      <c r="B17" s="55"/>
      <c r="C17" s="55"/>
      <c r="D17" s="56"/>
      <c r="E17" s="56"/>
      <c r="F17" s="57"/>
      <c r="G17" s="57"/>
      <c r="H17" s="58"/>
      <c r="I17" s="57"/>
      <c r="J17" s="57"/>
      <c r="K17" s="57"/>
      <c r="L17" s="57"/>
      <c r="M17" s="57"/>
      <c r="N17" s="57"/>
      <c r="O17" s="57"/>
      <c r="P17" s="55"/>
      <c r="Q17" s="55"/>
    </row>
    <row r="18" spans="1:17" x14ac:dyDescent="0.3">
      <c r="A18" s="59" t="s">
        <v>46</v>
      </c>
      <c r="B18" s="44" t="s">
        <v>47</v>
      </c>
      <c r="D18" s="44"/>
      <c r="E18" s="44"/>
      <c r="F18" s="44"/>
      <c r="G18" s="44"/>
      <c r="J18" s="59" t="s">
        <v>48</v>
      </c>
      <c r="K18" s="44"/>
    </row>
    <row r="20" spans="1:17" x14ac:dyDescent="0.3">
      <c r="A20" s="59"/>
      <c r="B20" s="59"/>
      <c r="C20" s="59"/>
      <c r="D20" s="59"/>
      <c r="E20" s="59"/>
    </row>
    <row r="21" spans="1:17" x14ac:dyDescent="0.3">
      <c r="A21" s="59"/>
      <c r="B21" s="62"/>
      <c r="C21" s="62"/>
      <c r="D21" s="62"/>
      <c r="E21" s="62"/>
    </row>
  </sheetData>
  <mergeCells count="5">
    <mergeCell ref="P3:Q3"/>
    <mergeCell ref="A4:D7"/>
    <mergeCell ref="P4:Q7"/>
    <mergeCell ref="A8:D8"/>
    <mergeCell ref="P8:Q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</vt:lpstr>
      <vt:lpstr>'T-11'!Print_Area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2022-10-19T08:53:20Z</dcterms:created>
  <dcterms:modified xsi:type="dcterms:W3CDTF">2022-10-19T08:53:48Z</dcterms:modified>
</cp:coreProperties>
</file>