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2561\1\"/>
    </mc:Choice>
  </mc:AlternateContent>
  <bookViews>
    <workbookView xWindow="0" yWindow="0" windowWidth="20490" windowHeight="7680"/>
  </bookViews>
  <sheets>
    <sheet name="T-1.11" sheetId="1" r:id="rId1"/>
  </sheets>
  <definedNames>
    <definedName name="_xlnm.Print_Area" localSheetId="0">'T-1.11'!$A$1:$Q$23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" i="1" l="1"/>
  <c r="L14" i="1"/>
  <c r="K14" i="1"/>
  <c r="J14" i="1"/>
  <c r="M13" i="1"/>
  <c r="L13" i="1"/>
  <c r="K13" i="1"/>
  <c r="J13" i="1"/>
  <c r="M12" i="1"/>
  <c r="L12" i="1"/>
  <c r="K12" i="1"/>
  <c r="J12" i="1"/>
  <c r="M11" i="1"/>
  <c r="L11" i="1"/>
  <c r="K11" i="1"/>
  <c r="J11" i="1"/>
  <c r="M10" i="1"/>
  <c r="L10" i="1"/>
  <c r="K10" i="1"/>
  <c r="J10" i="1"/>
  <c r="L9" i="1"/>
  <c r="K9" i="1"/>
  <c r="J9" i="1"/>
  <c r="M8" i="1"/>
  <c r="L8" i="1"/>
  <c r="K8" i="1"/>
  <c r="J8" i="1"/>
  <c r="I7" i="1"/>
  <c r="M7" i="1" s="1"/>
  <c r="H7" i="1"/>
  <c r="L7" i="1" s="1"/>
  <c r="G7" i="1"/>
  <c r="K7" i="1" s="1"/>
  <c r="F7" i="1"/>
  <c r="J7" i="1" s="1"/>
  <c r="E7" i="1"/>
</calcChain>
</file>

<file path=xl/sharedStrings.xml><?xml version="1.0" encoding="utf-8"?>
<sst xmlns="http://schemas.openxmlformats.org/spreadsheetml/2006/main" count="42" uniqueCount="42">
  <si>
    <t>ตาราง</t>
  </si>
  <si>
    <t>บ้านจากการทะเบียน เป็นรายอำเภอ พ.ศ. 2556 - 2560</t>
  </si>
  <si>
    <t>Table</t>
  </si>
  <si>
    <t>House from Registration Record by District: 2013 - 2017</t>
  </si>
  <si>
    <t>อำเภอ</t>
  </si>
  <si>
    <t xml:space="preserve">       2556       (2013)   </t>
  </si>
  <si>
    <t xml:space="preserve">       2557       (2014)   </t>
  </si>
  <si>
    <t xml:space="preserve">       2558       (2015)   </t>
  </si>
  <si>
    <t xml:space="preserve">       2559       (2016)   </t>
  </si>
  <si>
    <t xml:space="preserve">       2560       (2017)   </t>
  </si>
  <si>
    <t>อัตราการเปลี่ยนแปลง</t>
  </si>
  <si>
    <t>District</t>
  </si>
  <si>
    <r>
      <t xml:space="preserve">Percentage  change </t>
    </r>
    <r>
      <rPr>
        <sz val="11"/>
        <rFont val="TH SarabunPSK"/>
        <family val="2"/>
      </rPr>
      <t>(%)</t>
    </r>
  </si>
  <si>
    <t>2557 (2014)</t>
  </si>
  <si>
    <t>2558 (2015)</t>
  </si>
  <si>
    <t>2559 (2016)</t>
  </si>
  <si>
    <t>2560 (2017)</t>
  </si>
  <si>
    <t>รวมยอด</t>
  </si>
  <si>
    <t>Total</t>
  </si>
  <si>
    <t xml:space="preserve">  อำเภอเมืองมุกดาหาร</t>
  </si>
  <si>
    <t>เมืองมุกดาหาร</t>
  </si>
  <si>
    <t>Mueang Mukdahan</t>
  </si>
  <si>
    <t xml:space="preserve">  อำเภอนิคมคำสร้อย</t>
  </si>
  <si>
    <t>นิคมคำสร้อย</t>
  </si>
  <si>
    <t>Nikhom Kham Soi</t>
  </si>
  <si>
    <t xml:space="preserve">  อำเภอดอนตาล</t>
  </si>
  <si>
    <t>ดอนตาล</t>
  </si>
  <si>
    <t>Don Tan</t>
  </si>
  <si>
    <t xml:space="preserve">  อำเภอดงหลวง</t>
  </si>
  <si>
    <t>ดงหลวง</t>
  </si>
  <si>
    <t>Dong Luang</t>
  </si>
  <si>
    <t xml:space="preserve">  อำเภอคำชะอี</t>
  </si>
  <si>
    <t>คำชะอี</t>
  </si>
  <si>
    <t>Khamcha-I</t>
  </si>
  <si>
    <t xml:space="preserve">  อำเภอหว้านใหญ่</t>
  </si>
  <si>
    <t>หว้านใหญ่</t>
  </si>
  <si>
    <t>Wan Yai</t>
  </si>
  <si>
    <t xml:space="preserve">  อำเภอหนองสูง</t>
  </si>
  <si>
    <t>หนองสูง</t>
  </si>
  <si>
    <t>Nong Sung</t>
  </si>
  <si>
    <t xml:space="preserve">        ที่มา:  กรมการปกครอง  กระทรวงมหาดไทย</t>
  </si>
  <si>
    <t>Source: 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</si>
</sst>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#,##0.0_ ;\-#,##0.0\ 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4" fillId="0" borderId="0" xfId="0" applyFont="1" applyBorder="1" applyAlignment="1">
      <alignment horizontal="left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11" xfId="0" applyBorder="1"/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41" fontId="2" fillId="0" borderId="6" xfId="0" applyNumberFormat="1" applyFont="1" applyBorder="1" applyAlignment="1">
      <alignment horizontal="left"/>
    </xf>
    <xf numFmtId="187" fontId="2" fillId="0" borderId="6" xfId="1" applyNumberFormat="1" applyFont="1" applyBorder="1" applyAlignment="1"/>
    <xf numFmtId="188" fontId="2" fillId="0" borderId="6" xfId="1" applyNumberFormat="1" applyFont="1" applyBorder="1" applyAlignment="1"/>
    <xf numFmtId="0" fontId="2" fillId="0" borderId="4" xfId="0" applyFont="1" applyBorder="1" applyAlignment="1">
      <alignment horizontal="center"/>
    </xf>
    <xf numFmtId="0" fontId="7" fillId="0" borderId="0" xfId="0" applyFont="1" applyAlignment="1"/>
    <xf numFmtId="0" fontId="5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5" xfId="0" applyFont="1" applyBorder="1" applyAlignment="1">
      <alignment horizontal="left"/>
    </xf>
    <xf numFmtId="41" fontId="5" fillId="0" borderId="6" xfId="0" applyNumberFormat="1" applyFont="1" applyBorder="1" applyAlignment="1">
      <alignment horizontal="left"/>
    </xf>
    <xf numFmtId="187" fontId="5" fillId="0" borderId="6" xfId="1" applyNumberFormat="1" applyFont="1" applyBorder="1" applyAlignment="1"/>
    <xf numFmtId="188" fontId="5" fillId="0" borderId="6" xfId="1" applyNumberFormat="1" applyFont="1" applyBorder="1" applyAlignment="1"/>
    <xf numFmtId="0" fontId="5" fillId="0" borderId="10" xfId="0" applyFont="1" applyBorder="1" applyAlignment="1">
      <alignment horizontal="left"/>
    </xf>
    <xf numFmtId="0" fontId="5" fillId="0" borderId="0" xfId="0" applyFont="1" applyBorder="1" applyAlignment="1"/>
    <xf numFmtId="0" fontId="5" fillId="0" borderId="0" xfId="0" applyFont="1" applyFill="1" applyBorder="1" applyAlignment="1">
      <alignment horizontal="left"/>
    </xf>
    <xf numFmtId="0" fontId="5" fillId="0" borderId="0" xfId="0" applyFont="1" applyAlignment="1"/>
    <xf numFmtId="189" fontId="5" fillId="0" borderId="6" xfId="1" applyNumberFormat="1" applyFont="1" applyBorder="1" applyAlignment="1"/>
    <xf numFmtId="0" fontId="5" fillId="0" borderId="10" xfId="0" applyFont="1" applyBorder="1" applyAlignment="1"/>
    <xf numFmtId="0" fontId="4" fillId="0" borderId="0" xfId="0" applyFont="1" applyAlignment="1"/>
    <xf numFmtId="0" fontId="5" fillId="0" borderId="8" xfId="0" applyFont="1" applyBorder="1" applyAlignment="1">
      <alignment vertical="center"/>
    </xf>
    <xf numFmtId="0" fontId="5" fillId="0" borderId="8" xfId="0" applyFont="1" applyBorder="1"/>
    <xf numFmtId="0" fontId="5" fillId="0" borderId="11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Border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38094</xdr:colOff>
      <xdr:row>8</xdr:row>
      <xdr:rowOff>9525</xdr:rowOff>
    </xdr:from>
    <xdr:to>
      <xdr:col>16</xdr:col>
      <xdr:colOff>333372</xdr:colOff>
      <xdr:row>23</xdr:row>
      <xdr:rowOff>32268</xdr:rowOff>
    </xdr:to>
    <xdr:grpSp>
      <xdr:nvGrpSpPr>
        <xdr:cNvPr id="2" name="Group 5"/>
        <xdr:cNvGrpSpPr/>
      </xdr:nvGrpSpPr>
      <xdr:grpSpPr>
        <a:xfrm>
          <a:off x="9544044" y="2247900"/>
          <a:ext cx="447678" cy="4518543"/>
          <a:chOff x="9525000" y="1714500"/>
          <a:chExt cx="533404" cy="5046561"/>
        </a:xfrm>
      </xdr:grpSpPr>
      <xdr:grpSp>
        <xdr:nvGrpSpPr>
          <xdr:cNvPr id="3" name="Group 9"/>
          <xdr:cNvGrpSpPr/>
        </xdr:nvGrpSpPr>
        <xdr:grpSpPr>
          <a:xfrm>
            <a:off x="9658760" y="6115048"/>
            <a:ext cx="399644" cy="646013"/>
            <a:chOff x="9515885" y="5943598"/>
            <a:chExt cx="399644" cy="646013"/>
          </a:xfrm>
        </xdr:grpSpPr>
        <xdr:sp macro="" textlink="">
          <xdr:nvSpPr>
            <xdr:cNvPr id="5" name="Flowchart: Delay 10"/>
            <xdr:cNvSpPr/>
          </xdr:nvSpPr>
          <xdr:spPr bwMode="auto">
            <a:xfrm rot="5400000">
              <a:off x="9491719" y="6034029"/>
              <a:ext cx="514235" cy="333374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1"/>
            <xdr:cNvSpPr txBox="1"/>
          </xdr:nvSpPr>
          <xdr:spPr>
            <a:xfrm rot="5400000">
              <a:off x="9405427" y="6079509"/>
              <a:ext cx="620560" cy="399644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525000" y="171450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23"/>
  <sheetViews>
    <sheetView showGridLines="0" tabSelected="1" workbookViewId="0">
      <selection activeCell="G9" sqref="G9"/>
    </sheetView>
  </sheetViews>
  <sheetFormatPr defaultRowHeight="21.75" x14ac:dyDescent="0.5"/>
  <cols>
    <col min="1" max="1" width="1.5703125" style="6" customWidth="1"/>
    <col min="2" max="2" width="5.85546875" style="6" customWidth="1"/>
    <col min="3" max="3" width="4.7109375" style="6" customWidth="1"/>
    <col min="4" max="4" width="8.28515625" style="6" customWidth="1"/>
    <col min="5" max="9" width="11.7109375" style="6" customWidth="1"/>
    <col min="10" max="13" width="10.7109375" style="6" customWidth="1"/>
    <col min="14" max="14" width="2.28515625" style="6" customWidth="1"/>
    <col min="15" max="15" width="18.42578125" style="6" customWidth="1"/>
    <col min="16" max="16" width="2.28515625" style="6" customWidth="1"/>
    <col min="17" max="17" width="5.42578125" style="6" customWidth="1"/>
    <col min="18" max="16384" width="9.140625" style="6"/>
  </cols>
  <sheetData>
    <row r="1" spans="1:15" s="1" customFormat="1" ht="21" customHeight="1" x14ac:dyDescent="0.5">
      <c r="B1" s="1" t="s">
        <v>0</v>
      </c>
      <c r="C1" s="2">
        <v>1.1100000000000001</v>
      </c>
      <c r="D1" s="1" t="s">
        <v>1</v>
      </c>
    </row>
    <row r="2" spans="1:15" s="3" customFormat="1" ht="21" customHeight="1" x14ac:dyDescent="0.5">
      <c r="B2" s="1" t="s">
        <v>2</v>
      </c>
      <c r="C2" s="2">
        <v>1.1100000000000001</v>
      </c>
      <c r="D2" s="1" t="s">
        <v>3</v>
      </c>
    </row>
    <row r="3" spans="1:15" ht="12.75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O3" s="5"/>
    </row>
    <row r="4" spans="1:15" s="14" customFormat="1" ht="18.75" customHeight="1" x14ac:dyDescent="0.45">
      <c r="A4" s="7" t="s">
        <v>4</v>
      </c>
      <c r="B4" s="7"/>
      <c r="C4" s="7"/>
      <c r="D4" s="8"/>
      <c r="E4" s="9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10" t="s">
        <v>10</v>
      </c>
      <c r="K4" s="11"/>
      <c r="L4" s="11"/>
      <c r="M4" s="12"/>
      <c r="N4" s="13" t="s">
        <v>11</v>
      </c>
      <c r="O4" s="7"/>
    </row>
    <row r="5" spans="1:15" s="14" customFormat="1" ht="18.75" customHeight="1" x14ac:dyDescent="0.45">
      <c r="A5" s="15"/>
      <c r="B5" s="15"/>
      <c r="C5" s="15"/>
      <c r="D5" s="16"/>
      <c r="E5" s="17"/>
      <c r="F5" s="17"/>
      <c r="G5" s="17"/>
      <c r="H5" s="17"/>
      <c r="I5" s="17"/>
      <c r="J5" s="18" t="s">
        <v>12</v>
      </c>
      <c r="K5" s="19"/>
      <c r="L5" s="19"/>
      <c r="M5" s="20"/>
      <c r="N5" s="21"/>
      <c r="O5" s="15"/>
    </row>
    <row r="6" spans="1:15" s="14" customFormat="1" ht="21" customHeight="1" x14ac:dyDescent="0.4">
      <c r="A6" s="22"/>
      <c r="B6" s="22"/>
      <c r="C6" s="22"/>
      <c r="D6" s="23"/>
      <c r="E6" s="24"/>
      <c r="F6" s="24"/>
      <c r="G6" s="24"/>
      <c r="H6" s="24"/>
      <c r="I6" s="24"/>
      <c r="J6" s="25" t="s">
        <v>13</v>
      </c>
      <c r="K6" s="25" t="s">
        <v>14</v>
      </c>
      <c r="L6" s="25" t="s">
        <v>15</v>
      </c>
      <c r="M6" s="25" t="s">
        <v>16</v>
      </c>
      <c r="N6" s="26"/>
      <c r="O6" s="22"/>
    </row>
    <row r="7" spans="1:15" s="32" customFormat="1" ht="31.5" customHeight="1" x14ac:dyDescent="0.45">
      <c r="A7" s="27" t="s">
        <v>17</v>
      </c>
      <c r="B7" s="27"/>
      <c r="C7" s="27"/>
      <c r="D7" s="27"/>
      <c r="E7" s="28">
        <f>SUM(E8:E14)</f>
        <v>102409</v>
      </c>
      <c r="F7" s="29">
        <f>SUM(F8:F14)</f>
        <v>104721</v>
      </c>
      <c r="G7" s="29">
        <f>SUM(G8:G14)</f>
        <v>107620</v>
      </c>
      <c r="H7" s="29">
        <f>SUM(H8:H14)</f>
        <v>110804</v>
      </c>
      <c r="I7" s="29">
        <f>SUM(I8:I14)</f>
        <v>111842</v>
      </c>
      <c r="J7" s="30">
        <f>((F7-E7)/E7)*100</f>
        <v>2.2576140768877733</v>
      </c>
      <c r="K7" s="30">
        <f t="shared" ref="K7:M14" si="0">((G7-F7)/F7)*100</f>
        <v>2.7683081712359505</v>
      </c>
      <c r="L7" s="30">
        <f t="shared" si="0"/>
        <v>2.9585578888682398</v>
      </c>
      <c r="M7" s="30">
        <f t="shared" si="0"/>
        <v>0.93678928558535801</v>
      </c>
      <c r="N7" s="31" t="s">
        <v>18</v>
      </c>
      <c r="O7" s="27"/>
    </row>
    <row r="8" spans="1:15" s="32" customFormat="1" ht="31.5" customHeight="1" x14ac:dyDescent="0.45">
      <c r="A8" s="33" t="s">
        <v>19</v>
      </c>
      <c r="B8" s="34" t="s">
        <v>20</v>
      </c>
      <c r="C8" s="34"/>
      <c r="D8" s="35"/>
      <c r="E8" s="36">
        <v>42835</v>
      </c>
      <c r="F8" s="37">
        <v>43979</v>
      </c>
      <c r="G8" s="37">
        <v>45373</v>
      </c>
      <c r="H8" s="37">
        <v>46720</v>
      </c>
      <c r="I8" s="37">
        <v>47352</v>
      </c>
      <c r="J8" s="38">
        <f>((F8-E8)/E8)*100</f>
        <v>2.670713201820941</v>
      </c>
      <c r="K8" s="38">
        <f t="shared" si="0"/>
        <v>3.1696946269810593</v>
      </c>
      <c r="L8" s="38">
        <f t="shared" si="0"/>
        <v>2.9687258942542925</v>
      </c>
      <c r="M8" s="38">
        <f t="shared" si="0"/>
        <v>1.3527397260273972</v>
      </c>
      <c r="N8" s="39"/>
      <c r="O8" s="40" t="s">
        <v>21</v>
      </c>
    </row>
    <row r="9" spans="1:15" s="45" customFormat="1" ht="31.5" customHeight="1" x14ac:dyDescent="0.45">
      <c r="A9" s="41" t="s">
        <v>22</v>
      </c>
      <c r="B9" s="42" t="s">
        <v>23</v>
      </c>
      <c r="C9" s="42"/>
      <c r="D9" s="42"/>
      <c r="E9" s="36">
        <v>12136</v>
      </c>
      <c r="F9" s="37">
        <v>12326</v>
      </c>
      <c r="G9" s="37">
        <v>12535</v>
      </c>
      <c r="H9" s="37">
        <v>12984</v>
      </c>
      <c r="I9" s="37">
        <v>12879</v>
      </c>
      <c r="J9" s="38">
        <f t="shared" ref="J9:J14" si="1">((F9-E9)/E9)*100</f>
        <v>1.5655899802241267</v>
      </c>
      <c r="K9" s="38">
        <f t="shared" si="0"/>
        <v>1.6956027908486129</v>
      </c>
      <c r="L9" s="38">
        <f t="shared" si="0"/>
        <v>3.5819704826485839</v>
      </c>
      <c r="M9" s="43">
        <v>-0.8</v>
      </c>
      <c r="N9" s="44"/>
      <c r="O9" s="40" t="s">
        <v>24</v>
      </c>
    </row>
    <row r="10" spans="1:15" s="45" customFormat="1" ht="31.5" customHeight="1" x14ac:dyDescent="0.45">
      <c r="A10" s="41" t="s">
        <v>25</v>
      </c>
      <c r="B10" s="42" t="s">
        <v>26</v>
      </c>
      <c r="C10" s="42"/>
      <c r="D10" s="42"/>
      <c r="E10" s="36">
        <v>11737</v>
      </c>
      <c r="F10" s="37">
        <v>12000</v>
      </c>
      <c r="G10" s="37">
        <v>12289</v>
      </c>
      <c r="H10" s="37">
        <v>12619</v>
      </c>
      <c r="I10" s="37">
        <v>12736</v>
      </c>
      <c r="J10" s="38">
        <f t="shared" si="1"/>
        <v>2.240777029905427</v>
      </c>
      <c r="K10" s="38">
        <f t="shared" si="0"/>
        <v>2.4083333333333337</v>
      </c>
      <c r="L10" s="38">
        <f t="shared" si="0"/>
        <v>2.6853283424200503</v>
      </c>
      <c r="M10" s="38">
        <f t="shared" si="0"/>
        <v>0.92717331008796267</v>
      </c>
      <c r="N10" s="44"/>
      <c r="O10" s="40" t="s">
        <v>27</v>
      </c>
    </row>
    <row r="11" spans="1:15" s="45" customFormat="1" ht="31.5" customHeight="1" x14ac:dyDescent="0.45">
      <c r="A11" s="41" t="s">
        <v>28</v>
      </c>
      <c r="B11" s="42" t="s">
        <v>29</v>
      </c>
      <c r="C11" s="42"/>
      <c r="D11" s="42"/>
      <c r="E11" s="36">
        <v>10665</v>
      </c>
      <c r="F11" s="37">
        <v>10893</v>
      </c>
      <c r="G11" s="37">
        <v>11162</v>
      </c>
      <c r="H11" s="37">
        <v>11445</v>
      </c>
      <c r="I11" s="37">
        <v>11549</v>
      </c>
      <c r="J11" s="38">
        <f t="shared" si="1"/>
        <v>2.1378340365682136</v>
      </c>
      <c r="K11" s="38">
        <f t="shared" si="0"/>
        <v>2.4694758101533094</v>
      </c>
      <c r="L11" s="38">
        <f t="shared" si="0"/>
        <v>2.5353879233112346</v>
      </c>
      <c r="M11" s="38">
        <f t="shared" si="0"/>
        <v>0.90869375273045006</v>
      </c>
      <c r="N11" s="44"/>
      <c r="O11" s="40" t="s">
        <v>30</v>
      </c>
    </row>
    <row r="12" spans="1:15" s="45" customFormat="1" ht="31.5" customHeight="1" x14ac:dyDescent="0.45">
      <c r="A12" s="41" t="s">
        <v>31</v>
      </c>
      <c r="B12" s="42" t="s">
        <v>32</v>
      </c>
      <c r="C12" s="42"/>
      <c r="D12" s="42"/>
      <c r="E12" s="36">
        <v>13474</v>
      </c>
      <c r="F12" s="37">
        <v>13748</v>
      </c>
      <c r="G12" s="37">
        <v>14221</v>
      </c>
      <c r="H12" s="37">
        <v>14638</v>
      </c>
      <c r="I12" s="37">
        <v>14785</v>
      </c>
      <c r="J12" s="38">
        <f t="shared" si="1"/>
        <v>2.0335460887635448</v>
      </c>
      <c r="K12" s="38">
        <f t="shared" si="0"/>
        <v>3.4405004364271163</v>
      </c>
      <c r="L12" s="38">
        <f t="shared" si="0"/>
        <v>2.9322832430912031</v>
      </c>
      <c r="M12" s="38">
        <f t="shared" si="0"/>
        <v>1.0042355513048229</v>
      </c>
      <c r="N12" s="44"/>
      <c r="O12" s="40" t="s">
        <v>33</v>
      </c>
    </row>
    <row r="13" spans="1:15" s="45" customFormat="1" ht="31.5" customHeight="1" x14ac:dyDescent="0.45">
      <c r="A13" s="41" t="s">
        <v>34</v>
      </c>
      <c r="B13" s="42" t="s">
        <v>35</v>
      </c>
      <c r="C13" s="42"/>
      <c r="D13" s="42"/>
      <c r="E13" s="36">
        <v>5268</v>
      </c>
      <c r="F13" s="37">
        <v>5399</v>
      </c>
      <c r="G13" s="37">
        <v>5523</v>
      </c>
      <c r="H13" s="37">
        <v>5692</v>
      </c>
      <c r="I13" s="37">
        <v>5759</v>
      </c>
      <c r="J13" s="38">
        <f t="shared" si="1"/>
        <v>2.486712224753227</v>
      </c>
      <c r="K13" s="38">
        <f t="shared" si="0"/>
        <v>2.2967216151139098</v>
      </c>
      <c r="L13" s="38">
        <f t="shared" si="0"/>
        <v>3.0599311968133263</v>
      </c>
      <c r="M13" s="38">
        <f t="shared" si="0"/>
        <v>1.1770906535488406</v>
      </c>
      <c r="N13" s="44"/>
      <c r="O13" s="40" t="s">
        <v>36</v>
      </c>
    </row>
    <row r="14" spans="1:15" s="45" customFormat="1" ht="31.5" customHeight="1" x14ac:dyDescent="0.45">
      <c r="A14" s="41" t="s">
        <v>37</v>
      </c>
      <c r="B14" s="42" t="s">
        <v>38</v>
      </c>
      <c r="C14" s="42"/>
      <c r="D14" s="42"/>
      <c r="E14" s="36">
        <v>6294</v>
      </c>
      <c r="F14" s="37">
        <v>6376</v>
      </c>
      <c r="G14" s="37">
        <v>6517</v>
      </c>
      <c r="H14" s="37">
        <v>6706</v>
      </c>
      <c r="I14" s="37">
        <v>6782</v>
      </c>
      <c r="J14" s="38">
        <f t="shared" si="1"/>
        <v>1.3028280902446776</v>
      </c>
      <c r="K14" s="38">
        <f t="shared" si="0"/>
        <v>2.2114178168130492</v>
      </c>
      <c r="L14" s="38">
        <f t="shared" si="0"/>
        <v>2.9001074113856067</v>
      </c>
      <c r="M14" s="38">
        <f t="shared" si="0"/>
        <v>1.1333134506412168</v>
      </c>
      <c r="N14" s="44"/>
      <c r="O14" s="40" t="s">
        <v>39</v>
      </c>
    </row>
    <row r="15" spans="1:15" s="50" customFormat="1" ht="8.25" customHeight="1" x14ac:dyDescent="0.45">
      <c r="A15" s="46"/>
      <c r="B15" s="46"/>
      <c r="C15" s="47"/>
      <c r="D15" s="47"/>
      <c r="E15" s="48"/>
      <c r="F15" s="48"/>
      <c r="G15" s="48"/>
      <c r="H15" s="48"/>
      <c r="I15" s="48"/>
      <c r="J15" s="48"/>
      <c r="K15" s="48"/>
      <c r="L15" s="48"/>
      <c r="M15" s="48"/>
      <c r="N15" s="49"/>
      <c r="O15" s="46"/>
    </row>
    <row r="16" spans="1:15" s="50" customFormat="1" ht="4.5" customHeight="1" x14ac:dyDescent="0.45">
      <c r="A16" s="51"/>
      <c r="B16" s="51"/>
      <c r="C16" s="52"/>
      <c r="D16" s="52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</row>
    <row r="17" spans="1:15" x14ac:dyDescent="0.5">
      <c r="A17" s="52" t="s">
        <v>40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</row>
    <row r="18" spans="1:15" x14ac:dyDescent="0.5">
      <c r="A18" s="52"/>
      <c r="B18" s="52" t="s">
        <v>41</v>
      </c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</row>
    <row r="19" spans="1:15" x14ac:dyDescent="0.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</row>
    <row r="20" spans="1:15" x14ac:dyDescent="0.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</row>
    <row r="21" spans="1:15" x14ac:dyDescent="0.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</row>
    <row r="22" spans="1:15" x14ac:dyDescent="0.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</row>
    <row r="23" spans="1:15" x14ac:dyDescent="0.5"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</row>
  </sheetData>
  <mergeCells count="11">
    <mergeCell ref="J4:M4"/>
    <mergeCell ref="N4:O6"/>
    <mergeCell ref="J5:M5"/>
    <mergeCell ref="A7:D7"/>
    <mergeCell ref="N7:O7"/>
    <mergeCell ref="A4:D6"/>
    <mergeCell ref="E4:E6"/>
    <mergeCell ref="F4:F6"/>
    <mergeCell ref="G4:G6"/>
    <mergeCell ref="H4:H6"/>
    <mergeCell ref="I4:I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T-1.11</vt:lpstr>
      <vt:lpstr>'T-1.11'!Print_Area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2020-05-08T04:23:47Z</dcterms:created>
  <dcterms:modified xsi:type="dcterms:W3CDTF">2020-05-08T04:24:00Z</dcterms:modified>
</cp:coreProperties>
</file>