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2\แรงงานนอกระบบ 2562\ภาคตะวันออกเฉียงเหนือ 2562\แรงงานนอกระบบ 2562 จังหวัดหนองบัวลำภู\"/>
    </mc:Choice>
  </mc:AlternateContent>
  <xr:revisionPtr revIDLastSave="0" documentId="13_ncr:1_{D6687743-C0B4-49AC-995B-EA84F6EE8D2C}" xr6:coauthVersionLast="45" xr6:coauthVersionMax="45" xr10:uidLastSave="{00000000-0000-0000-0000-000000000000}"/>
  <bookViews>
    <workbookView xWindow="10665" yWindow="855" windowWidth="10095" windowHeight="12750" xr2:uid="{00000000-000D-0000-FFFF-FFFF00000000}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F17" i="1"/>
  <c r="G17" i="1"/>
  <c r="H17" i="1"/>
  <c r="J17" i="1"/>
  <c r="K17" i="1"/>
  <c r="B18" i="1"/>
  <c r="C18" i="1"/>
  <c r="D18" i="1"/>
  <c r="F18" i="1"/>
  <c r="G18" i="1"/>
  <c r="H18" i="1"/>
  <c r="H15" i="1" s="1"/>
  <c r="J18" i="1"/>
  <c r="K18" i="1"/>
  <c r="L18" i="1"/>
  <c r="B19" i="1"/>
  <c r="C19" i="1"/>
  <c r="D19" i="1"/>
  <c r="J19" i="1"/>
  <c r="K19" i="1"/>
  <c r="L19" i="1"/>
  <c r="C20" i="1"/>
  <c r="J20" i="1"/>
  <c r="K20" i="1"/>
  <c r="B21" i="1"/>
  <c r="C21" i="1"/>
  <c r="D21" i="1"/>
  <c r="F21" i="1"/>
  <c r="G21" i="1"/>
  <c r="H21" i="1"/>
  <c r="J21" i="1"/>
  <c r="K21" i="1"/>
  <c r="L21" i="1"/>
  <c r="L16" i="1" l="1"/>
  <c r="L15" i="1" s="1"/>
  <c r="K16" i="1"/>
  <c r="K15" i="1" s="1"/>
  <c r="J16" i="1"/>
  <c r="J15" i="1" s="1"/>
  <c r="G16" i="1"/>
  <c r="G15" i="1" s="1"/>
  <c r="F16" i="1"/>
  <c r="F15" i="1" s="1"/>
  <c r="D16" i="1"/>
  <c r="D15" i="1" s="1"/>
  <c r="C16" i="1"/>
  <c r="C15" i="1" s="1"/>
  <c r="B16" i="1"/>
</calcChain>
</file>

<file path=xl/sharedStrings.xml><?xml version="1.0" encoding="utf-8"?>
<sst xmlns="http://schemas.openxmlformats.org/spreadsheetml/2006/main" count="52" uniqueCount="21">
  <si>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</si>
  <si>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</si>
  <si>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</si>
  <si>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</si>
  <si>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</si>
  <si>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</si>
  <si>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</si>
  <si>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</si>
  <si>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</si>
  <si>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</si>
  <si>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</si>
  <si>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</si>
  <si>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</si>
  <si>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>-</t>
  </si>
  <si>
    <t>จำนวน (คน)</t>
  </si>
  <si>
    <t xml:space="preserve">   ไม่ทราบ</t>
  </si>
  <si>
    <t xml:space="preserve">ตารางที่ 11  จำนวนและร้อยละผู้มีงานทำที่อยู่ในแรงงานในระบบและนอกระบบ จำแนกตามปัญหา  </t>
  </si>
  <si>
    <t xml:space="preserve">   อื่น ๆ</t>
  </si>
  <si>
    <t xml:space="preserve">   ได้รับอันตรายต่อระบบหู / ระบบตา</t>
  </si>
  <si>
    <t>ที่มา: การสำรวจแรงงานนอกระบบ พ.ศ. 2562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</si>
  <si>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 xml:space="preserve">               ความไม่ปลอดภัยในการทำงาน และเพศ พ.ศ.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</si>
</sst>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2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7" fillId="0" borderId="0" xfId="1" applyNumberFormat="1" applyFont="1" applyBorder="1" applyAlignment="1"/>
    <xf numFmtId="3" fontId="7" fillId="0" borderId="0" xfId="0" applyNumberFormat="1" applyFont="1" applyBorder="1" applyAlignment="1">
      <alignment vertical="center"/>
    </xf>
    <xf numFmtId="3" fontId="9" fillId="0" borderId="0" xfId="1" applyNumberFormat="1" applyFont="1" applyBorder="1" applyAlignment="1"/>
    <xf numFmtId="3" fontId="9" fillId="0" borderId="0" xfId="0" applyNumberFormat="1" applyFont="1" applyBorder="1" applyAlignment="1">
      <alignment vertical="center"/>
    </xf>
    <xf numFmtId="188" fontId="7" fillId="0" borderId="0" xfId="0" applyNumberFormat="1" applyFont="1" applyBorder="1" applyAlignment="1"/>
    <xf numFmtId="188" fontId="9" fillId="0" borderId="0" xfId="0" applyNumberFormat="1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188" fontId="9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/>
    </xf>
    <xf numFmtId="188" fontId="11" fillId="0" borderId="0" xfId="0" applyNumberFormat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80" zoomScaleNormal="80" zoomScalePageLayoutView="90" workbookViewId="0">
      <selection activeCell="J11" sqref="J11"/>
    </sheetView>
  </sheetViews>
  <sheetFormatPr defaultColWidth="9" defaultRowHeight="24" customHeight="1" x14ac:dyDescent="0.25"/>
  <cols>
    <col min="1" max="1" width="27.5" style="3" customWidth="1"/>
    <col min="2" max="4" width="6.125" style="3" customWidth="1"/>
    <col min="5" max="5" width="0.375" style="3" customWidth="1"/>
    <col min="6" max="8" width="6.125" style="3" customWidth="1"/>
    <col min="9" max="9" width="0.5" style="3" customWidth="1"/>
    <col min="10" max="11" width="6.125" style="3" customWidth="1"/>
    <col min="12" max="12" width="6.125" style="12" customWidth="1"/>
    <col min="13" max="13" width="9" style="7"/>
    <col min="14" max="16384" width="9" style="3"/>
  </cols>
  <sheetData>
    <row r="1" spans="1:13" ht="24" customHeight="1" x14ac:dyDescent="0.35">
      <c r="A1" s="4" t="s">
        <v>16</v>
      </c>
      <c r="B1" s="4"/>
      <c r="C1" s="4"/>
      <c r="D1" s="4"/>
      <c r="E1" s="4"/>
      <c r="F1" s="4"/>
      <c r="G1" s="4"/>
      <c r="H1" s="4"/>
      <c r="I1" s="4"/>
      <c r="J1" s="5"/>
      <c r="K1" s="5"/>
      <c r="L1" s="6"/>
      <c r="M1" s="1"/>
    </row>
    <row r="2" spans="1:13" ht="24" customHeight="1" x14ac:dyDescent="0.35">
      <c r="A2" s="8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1"/>
    </row>
    <row r="3" spans="1:13" ht="6" customHeight="1" x14ac:dyDescent="0.3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6"/>
      <c r="M3" s="1"/>
    </row>
    <row r="4" spans="1:13" s="10" customFormat="1" ht="24" customHeight="1" x14ac:dyDescent="0.25">
      <c r="A4" s="32" t="s">
        <v>12</v>
      </c>
      <c r="B4" s="32" t="s">
        <v>2</v>
      </c>
      <c r="C4" s="32"/>
      <c r="D4" s="32"/>
      <c r="E4" s="13"/>
      <c r="F4" s="32" t="s">
        <v>6</v>
      </c>
      <c r="G4" s="32"/>
      <c r="H4" s="32"/>
      <c r="I4" s="13"/>
      <c r="J4" s="32" t="s">
        <v>9</v>
      </c>
      <c r="K4" s="32"/>
      <c r="L4" s="32"/>
      <c r="M4" s="2"/>
    </row>
    <row r="5" spans="1:13" s="10" customFormat="1" ht="24" customHeight="1" x14ac:dyDescent="0.25">
      <c r="A5" s="32"/>
      <c r="B5" s="29" t="s">
        <v>2</v>
      </c>
      <c r="C5" s="29" t="s">
        <v>3</v>
      </c>
      <c r="D5" s="29" t="s">
        <v>4</v>
      </c>
      <c r="E5" s="26"/>
      <c r="F5" s="25" t="s">
        <v>2</v>
      </c>
      <c r="G5" s="25" t="s">
        <v>7</v>
      </c>
      <c r="H5" s="25" t="s">
        <v>8</v>
      </c>
      <c r="I5" s="26"/>
      <c r="J5" s="25" t="s">
        <v>2</v>
      </c>
      <c r="K5" s="25" t="s">
        <v>7</v>
      </c>
      <c r="L5" s="25" t="s">
        <v>8</v>
      </c>
      <c r="M5" s="2"/>
    </row>
    <row r="6" spans="1:13" s="10" customFormat="1" ht="24" customHeight="1" x14ac:dyDescent="0.25">
      <c r="A6" s="14"/>
      <c r="B6" s="33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"/>
    </row>
    <row r="7" spans="1:13" s="11" customFormat="1" ht="24" customHeight="1" x14ac:dyDescent="0.3">
      <c r="A7" s="28" t="s">
        <v>0</v>
      </c>
      <c r="B7" s="17">
        <v>14377.2335</v>
      </c>
      <c r="C7" s="17">
        <v>10679.593200000001</v>
      </c>
      <c r="D7" s="17">
        <v>3697.6403</v>
      </c>
      <c r="E7" s="18"/>
      <c r="F7" s="17">
        <v>2771.3389000000002</v>
      </c>
      <c r="G7" s="17">
        <v>1500.6735000000001</v>
      </c>
      <c r="H7" s="17">
        <v>1270.6653999999999</v>
      </c>
      <c r="I7" s="18"/>
      <c r="J7" s="17">
        <v>11605.894600000001</v>
      </c>
      <c r="K7" s="17">
        <v>9178.9197000000022</v>
      </c>
      <c r="L7" s="17">
        <v>2426.9748999999997</v>
      </c>
      <c r="M7" s="2"/>
    </row>
    <row r="8" spans="1:13" ht="24" customHeight="1" x14ac:dyDescent="0.3">
      <c r="A8" s="15" t="s">
        <v>10</v>
      </c>
      <c r="B8" s="19">
        <v>7794.8105000000014</v>
      </c>
      <c r="C8" s="19">
        <v>6356.9615000000003</v>
      </c>
      <c r="D8" s="19">
        <v>1437.8490000000002</v>
      </c>
      <c r="E8" s="19"/>
      <c r="F8" s="19">
        <v>382.60539999999997</v>
      </c>
      <c r="G8" s="19">
        <v>382.60539999999997</v>
      </c>
      <c r="H8" s="27" t="s">
        <v>13</v>
      </c>
      <c r="I8" s="20"/>
      <c r="J8" s="19">
        <v>7412.205100000001</v>
      </c>
      <c r="K8" s="19">
        <v>5974.3561</v>
      </c>
      <c r="L8" s="19">
        <v>1437.8490000000002</v>
      </c>
      <c r="M8" s="2"/>
    </row>
    <row r="9" spans="1:13" ht="24" customHeight="1" x14ac:dyDescent="0.3">
      <c r="A9" s="15" t="s">
        <v>1</v>
      </c>
      <c r="B9" s="19">
        <v>768.29669999999999</v>
      </c>
      <c r="C9" s="19">
        <v>578.52629999999999</v>
      </c>
      <c r="D9" s="19">
        <v>189.7704</v>
      </c>
      <c r="E9" s="19"/>
      <c r="F9" s="19">
        <v>381.89959999999996</v>
      </c>
      <c r="G9" s="19">
        <v>192.1292</v>
      </c>
      <c r="H9" s="19">
        <v>189.7704</v>
      </c>
      <c r="I9" s="20"/>
      <c r="J9" s="19">
        <v>386.39710000000002</v>
      </c>
      <c r="K9" s="19">
        <v>386.39710000000002</v>
      </c>
      <c r="L9" s="27" t="s">
        <v>13</v>
      </c>
      <c r="M9" s="2"/>
    </row>
    <row r="10" spans="1:13" ht="24" customHeight="1" x14ac:dyDescent="0.3">
      <c r="A10" s="15" t="s">
        <v>18</v>
      </c>
      <c r="B10" s="19">
        <v>1510.9253000000001</v>
      </c>
      <c r="C10" s="19">
        <v>885.04149999999993</v>
      </c>
      <c r="D10" s="19">
        <v>625.88379999999995</v>
      </c>
      <c r="E10" s="19"/>
      <c r="F10" s="19">
        <v>684.84529999999995</v>
      </c>
      <c r="G10" s="19">
        <v>247.90469999999999</v>
      </c>
      <c r="H10" s="19">
        <v>436.94060000000002</v>
      </c>
      <c r="I10" s="20"/>
      <c r="J10" s="19">
        <v>826.07999999999993</v>
      </c>
      <c r="K10" s="19">
        <v>637.13679999999999</v>
      </c>
      <c r="L10" s="27">
        <v>188.94319999999999</v>
      </c>
      <c r="M10" s="2"/>
    </row>
    <row r="11" spans="1:13" ht="24" customHeight="1" x14ac:dyDescent="0.3">
      <c r="A11" s="15" t="s">
        <v>11</v>
      </c>
      <c r="B11" s="19">
        <v>626.26750000000004</v>
      </c>
      <c r="C11" s="19">
        <v>502.01120000000003</v>
      </c>
      <c r="D11" s="19">
        <v>124.2563</v>
      </c>
      <c r="E11" s="19"/>
      <c r="F11" s="27" t="s">
        <v>13</v>
      </c>
      <c r="G11" s="27" t="s">
        <v>13</v>
      </c>
      <c r="H11" s="27" t="s">
        <v>13</v>
      </c>
      <c r="I11" s="20"/>
      <c r="J11" s="19">
        <v>626.26750000000004</v>
      </c>
      <c r="K11" s="19">
        <v>502.01120000000003</v>
      </c>
      <c r="L11" s="19">
        <v>124.2563</v>
      </c>
    </row>
    <row r="12" spans="1:13" ht="24" customHeight="1" x14ac:dyDescent="0.3">
      <c r="A12" s="15" t="s">
        <v>17</v>
      </c>
      <c r="B12" s="19">
        <v>78.836200000000005</v>
      </c>
      <c r="C12" s="19">
        <v>78.836200000000005</v>
      </c>
      <c r="D12" s="27" t="s">
        <v>13</v>
      </c>
      <c r="E12" s="19"/>
      <c r="F12" s="27" t="s">
        <v>13</v>
      </c>
      <c r="G12" s="27" t="s">
        <v>13</v>
      </c>
      <c r="H12" s="27" t="s">
        <v>13</v>
      </c>
      <c r="I12" s="20"/>
      <c r="J12" s="19">
        <v>78.836200000000005</v>
      </c>
      <c r="K12" s="19">
        <v>78.836200000000005</v>
      </c>
      <c r="L12" s="27" t="s">
        <v>13</v>
      </c>
    </row>
    <row r="13" spans="1:13" ht="24" customHeight="1" x14ac:dyDescent="0.3">
      <c r="A13" s="15" t="s">
        <v>15</v>
      </c>
      <c r="B13" s="19">
        <v>3598.0972999999999</v>
      </c>
      <c r="C13" s="27">
        <v>2278.2165</v>
      </c>
      <c r="D13" s="19">
        <v>1319.8807999999999</v>
      </c>
      <c r="E13" s="19"/>
      <c r="F13" s="27">
        <v>1321.9885999999999</v>
      </c>
      <c r="G13" s="27">
        <v>678.03420000000006</v>
      </c>
      <c r="H13" s="27">
        <v>643.95439999999996</v>
      </c>
      <c r="I13" s="20"/>
      <c r="J13" s="19">
        <v>2276.1087000000002</v>
      </c>
      <c r="K13" s="27">
        <v>1600.1822999999999</v>
      </c>
      <c r="L13" s="19">
        <v>675.92640000000006</v>
      </c>
    </row>
    <row r="14" spans="1:13" ht="24" customHeight="1" x14ac:dyDescent="0.3">
      <c r="A14" s="16"/>
      <c r="B14" s="34" t="s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3" ht="24" customHeight="1" x14ac:dyDescent="0.3">
      <c r="A15" s="28" t="s">
        <v>0</v>
      </c>
      <c r="B15" s="21">
        <v>100</v>
      </c>
      <c r="C15" s="21">
        <f t="shared" ref="C15:L15" si="0">SUM(C16:C21)</f>
        <v>99.999999999999986</v>
      </c>
      <c r="D15" s="21">
        <f t="shared" si="0"/>
        <v>100</v>
      </c>
      <c r="E15" s="21"/>
      <c r="F15" s="21">
        <f t="shared" si="0"/>
        <v>99.999999999999986</v>
      </c>
      <c r="G15" s="21">
        <f t="shared" si="0"/>
        <v>100</v>
      </c>
      <c r="H15" s="21">
        <f t="shared" si="0"/>
        <v>100</v>
      </c>
      <c r="I15" s="21"/>
      <c r="J15" s="21">
        <f t="shared" si="0"/>
        <v>100</v>
      </c>
      <c r="K15" s="21">
        <f t="shared" si="0"/>
        <v>99.999999999999972</v>
      </c>
      <c r="L15" s="21">
        <f t="shared" si="0"/>
        <v>100.00000000000003</v>
      </c>
    </row>
    <row r="16" spans="1:13" ht="24" customHeight="1" x14ac:dyDescent="0.3">
      <c r="A16" s="15" t="s">
        <v>10</v>
      </c>
      <c r="B16" s="22">
        <f>B8*100/$B$7</f>
        <v>54.21634488999571</v>
      </c>
      <c r="C16" s="22">
        <f>C8*100/$C$7</f>
        <v>59.524378700117524</v>
      </c>
      <c r="D16" s="22">
        <f>D8*100/$D$7</f>
        <v>38.885583327291201</v>
      </c>
      <c r="E16" s="22"/>
      <c r="F16" s="22">
        <f>F8*100/$F$7</f>
        <v>13.805796180322803</v>
      </c>
      <c r="G16" s="22">
        <f>G8*100/$G$7</f>
        <v>25.495579151627584</v>
      </c>
      <c r="H16" s="30" t="s">
        <v>13</v>
      </c>
      <c r="I16" s="22"/>
      <c r="J16" s="22">
        <f>J8*100/$J$7</f>
        <v>63.865866057408454</v>
      </c>
      <c r="K16" s="22">
        <f>K8*100/$K$7</f>
        <v>65.087791322545272</v>
      </c>
      <c r="L16" s="22">
        <f>L8*100/$L$7</f>
        <v>59.244494040708886</v>
      </c>
    </row>
    <row r="17" spans="1:12" ht="24" customHeight="1" x14ac:dyDescent="0.3">
      <c r="A17" s="15" t="s">
        <v>1</v>
      </c>
      <c r="B17" s="22">
        <f t="shared" ref="B17:B21" si="1">B9*100/$B$7</f>
        <v>5.3438424019474953</v>
      </c>
      <c r="C17" s="22">
        <f t="shared" ref="C17:C21" si="2">C9*100/$C$7</f>
        <v>5.4171192588122166</v>
      </c>
      <c r="D17" s="22">
        <f t="shared" ref="D17:D21" si="3">D9*100/$D$7</f>
        <v>5.1322028267595421</v>
      </c>
      <c r="E17" s="22"/>
      <c r="F17" s="22">
        <f t="shared" ref="F17:F21" si="4">F9*100/$F$7</f>
        <v>13.780328345984678</v>
      </c>
      <c r="G17" s="22">
        <f t="shared" ref="G17:G21" si="5">G9*100/$G$7</f>
        <v>12.802864847017021</v>
      </c>
      <c r="H17" s="22">
        <f t="shared" ref="H17:H21" si="6">H9*100/$H$7</f>
        <v>14.934726325278081</v>
      </c>
      <c r="I17" s="22"/>
      <c r="J17" s="22">
        <f t="shared" ref="J17:J21" si="7">J9*100/$J$7</f>
        <v>3.3293176727625973</v>
      </c>
      <c r="K17" s="22">
        <f t="shared" ref="K17:K21" si="8">K9*100/$K$7</f>
        <v>4.2096141226728445</v>
      </c>
      <c r="L17" s="30" t="s">
        <v>13</v>
      </c>
    </row>
    <row r="18" spans="1:12" ht="24" customHeight="1" x14ac:dyDescent="0.3">
      <c r="A18" s="15" t="s">
        <v>18</v>
      </c>
      <c r="B18" s="22">
        <f t="shared" si="1"/>
        <v>10.509151847606843</v>
      </c>
      <c r="C18" s="22">
        <f t="shared" si="2"/>
        <v>8.28722109003178</v>
      </c>
      <c r="D18" s="22">
        <f t="shared" si="3"/>
        <v>16.926573414942496</v>
      </c>
      <c r="E18" s="22"/>
      <c r="F18" s="22">
        <f t="shared" si="4"/>
        <v>24.711712450613671</v>
      </c>
      <c r="G18" s="22">
        <f t="shared" si="5"/>
        <v>16.51956271634036</v>
      </c>
      <c r="H18" s="22">
        <f t="shared" si="6"/>
        <v>34.386755159934324</v>
      </c>
      <c r="I18" s="22"/>
      <c r="J18" s="22">
        <f t="shared" si="7"/>
        <v>7.1177623825741092</v>
      </c>
      <c r="K18" s="22">
        <f t="shared" si="8"/>
        <v>6.9413048683713816</v>
      </c>
      <c r="L18" s="22">
        <f t="shared" ref="L18:L21" si="9">L10*100/$L$7</f>
        <v>7.7851320176405627</v>
      </c>
    </row>
    <row r="19" spans="1:12" ht="24" customHeight="1" x14ac:dyDescent="0.3">
      <c r="A19" s="16" t="s">
        <v>11</v>
      </c>
      <c r="B19" s="22">
        <f t="shared" si="1"/>
        <v>4.3559666746735388</v>
      </c>
      <c r="C19" s="22">
        <f t="shared" si="2"/>
        <v>4.7006584483011951</v>
      </c>
      <c r="D19" s="22">
        <f t="shared" si="3"/>
        <v>3.3604215099018688</v>
      </c>
      <c r="E19" s="22"/>
      <c r="F19" s="30" t="s">
        <v>13</v>
      </c>
      <c r="G19" s="30" t="s">
        <v>13</v>
      </c>
      <c r="H19" s="30" t="s">
        <v>13</v>
      </c>
      <c r="I19" s="22"/>
      <c r="J19" s="22">
        <f t="shared" si="7"/>
        <v>5.3961156945195761</v>
      </c>
      <c r="K19" s="22">
        <f t="shared" si="8"/>
        <v>5.469175201521808</v>
      </c>
      <c r="L19" s="22">
        <f t="shared" si="9"/>
        <v>5.1198016098147532</v>
      </c>
    </row>
    <row r="20" spans="1:12" ht="24" customHeight="1" x14ac:dyDescent="0.3">
      <c r="A20" s="16" t="s">
        <v>17</v>
      </c>
      <c r="B20" s="35">
        <v>0.6</v>
      </c>
      <c r="C20" s="22">
        <f t="shared" si="2"/>
        <v>0.73819478442306208</v>
      </c>
      <c r="D20" s="30" t="s">
        <v>13</v>
      </c>
      <c r="E20" s="22"/>
      <c r="F20" s="30" t="s">
        <v>13</v>
      </c>
      <c r="G20" s="30" t="s">
        <v>13</v>
      </c>
      <c r="H20" s="30" t="s">
        <v>13</v>
      </c>
      <c r="I20" s="22"/>
      <c r="J20" s="22">
        <f t="shared" si="7"/>
        <v>0.67927723555235453</v>
      </c>
      <c r="K20" s="22">
        <f t="shared" si="8"/>
        <v>0.85888320822765218</v>
      </c>
      <c r="L20" s="30" t="s">
        <v>13</v>
      </c>
    </row>
    <row r="21" spans="1:12" ht="24" customHeight="1" x14ac:dyDescent="0.3">
      <c r="A21" s="16" t="s">
        <v>15</v>
      </c>
      <c r="B21" s="22">
        <f t="shared" si="1"/>
        <v>25.026353644461569</v>
      </c>
      <c r="C21" s="22">
        <f t="shared" si="2"/>
        <v>21.332427718314211</v>
      </c>
      <c r="D21" s="22">
        <f t="shared" si="3"/>
        <v>35.695218921104896</v>
      </c>
      <c r="E21" s="22"/>
      <c r="F21" s="22">
        <f t="shared" si="4"/>
        <v>47.702163023078839</v>
      </c>
      <c r="G21" s="22">
        <f t="shared" si="5"/>
        <v>45.181993285015032</v>
      </c>
      <c r="H21" s="22">
        <f t="shared" si="6"/>
        <v>50.678518514787605</v>
      </c>
      <c r="I21" s="22"/>
      <c r="J21" s="22">
        <f t="shared" si="7"/>
        <v>19.611660957182913</v>
      </c>
      <c r="K21" s="22">
        <f t="shared" si="8"/>
        <v>17.433231276661015</v>
      </c>
      <c r="L21" s="22">
        <f t="shared" si="9"/>
        <v>27.850572331835821</v>
      </c>
    </row>
    <row r="22" spans="1:12" ht="6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1:12" ht="6" customHeight="1" x14ac:dyDescent="0.25"/>
    <row r="24" spans="1:12" ht="24" customHeight="1" x14ac:dyDescent="0.25">
      <c r="A24" s="31" t="s">
        <v>19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7">
    <mergeCell ref="A24:L24"/>
    <mergeCell ref="J4:L4"/>
    <mergeCell ref="B6:L6"/>
    <mergeCell ref="B14:L14"/>
    <mergeCell ref="A4:A5"/>
    <mergeCell ref="B4:D4"/>
    <mergeCell ref="F4:H4"/>
  </mergeCells>
  <phoneticPr fontId="0" type="noConversion"/>
  <pageMargins left="0.78740157480314965" right="0.78740157480314965" top="0.78740157480314965" bottom="0.78740157480314965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2019-03-12T09:05:09Z</cp:lastPrinted>
  <dcterms:created xsi:type="dcterms:W3CDTF">2007-01-27T02:11:29Z</dcterms:created>
  <dcterms:modified xsi:type="dcterms:W3CDTF">2019-11-21T06:57:51Z</dcterms:modified>
</cp:coreProperties>
</file>