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1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N14" i="1"/>
  <c r="M14" i="1"/>
  <c r="L14" i="1"/>
  <c r="K14" i="1"/>
  <c r="J14" i="1"/>
  <c r="I14" i="1"/>
  <c r="H14" i="1"/>
  <c r="F14" i="1" s="1"/>
  <c r="G14" i="1"/>
  <c r="E14" i="1" s="1"/>
  <c r="N13" i="1"/>
  <c r="M13" i="1"/>
  <c r="L13" i="1"/>
  <c r="K13" i="1"/>
  <c r="J13" i="1"/>
  <c r="I13" i="1"/>
  <c r="H13" i="1"/>
  <c r="G13" i="1"/>
  <c r="F13" i="1"/>
  <c r="E13" i="1"/>
  <c r="N12" i="1"/>
  <c r="M12" i="1"/>
  <c r="L12" i="1"/>
  <c r="K12" i="1"/>
  <c r="J12" i="1"/>
  <c r="I12" i="1"/>
  <c r="H12" i="1"/>
  <c r="F12" i="1" s="1"/>
  <c r="G12" i="1"/>
  <c r="E12" i="1" s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<sst xmlns="http://schemas.openxmlformats.org/spreadsheetml/2006/main" count="59" uniqueCount="42">
  <si>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</si>
  <si>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</si>
  <si>
    <t xml:space="preserve">Table </t>
  </si>
  <si>
    <t>Lecturer in Vocational and Higher Education by Qualification, Jurisdiction and Sex: Academic Year 2016</t>
  </si>
  <si>
    <t>สังกัด</t>
  </si>
  <si>
    <t xml:space="preserve">วุฒิการศึกษา   Qualification </t>
  </si>
  <si>
    <t>Jurisdiction</t>
  </si>
  <si>
    <t>รวม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</si>
  <si>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</si>
  <si>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</si>
  <si>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</si>
  <si>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</si>
  <si>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Total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</si>
  <si>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</si>
  <si>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</si>
  <si>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</si>
  <si>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</si>
  <si>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</si>
  <si>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</si>
  <si>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</si>
  <si>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</si>
  <si>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</si>
  <si>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</si>
  <si>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</si>
  <si>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</si>
  <si>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</si>
  <si>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</si>
  <si>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</si>
  <si>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</si>
  <si>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</si>
  <si>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</si>
  <si>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</si>
  <si>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มหาวิทยาลัยของพระสงฆ์</t>
  </si>
  <si>
    <t>Buddhist University</t>
  </si>
  <si>
    <t xml:space="preserve">     ที่มา :  สำนักงานคณะกรรมการการอาชีวศึกษา  </t>
  </si>
  <si>
    <t>Source :     Office of the Vocational Education Commission</t>
  </si>
  <si>
    <t xml:space="preserve">             มหาวิทยาลัยพะเยา  </t>
  </si>
  <si>
    <t xml:space="preserve">                University of Phayao </t>
  </si>
  <si>
    <t xml:space="preserve">             สถาบันวิทยาการจัดการแห่งแปซิฟิค</t>
  </si>
  <si>
    <t xml:space="preserve">                Pacific Institute of Management Science</t>
  </si>
  <si>
    <t xml:space="preserve">             มหาวิทยาลัยมหาจุฬาลงกรณ์ราชวิทยาลัย วิทยาเขตพะเยา</t>
  </si>
  <si>
    <t xml:space="preserve">                Mahachulalongkronrajaviddayalaya Phayao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</si>
</sst>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\ \ \ _-;\-* #,##0\ \ \ _-;_-* &quot;-&quot;\ \ \ _-;_-@_-"/>
    <numFmt numFmtId="188" formatCode="_-* #,##0\ \ \ \ \ _-;\-* #,##0\ \ \ \ \ _-;_-* &quot;-&quot;\ \ \ \ \ _-;_-@_-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9" xfId="0" applyFont="1" applyBorder="1"/>
    <xf numFmtId="0" fontId="1" fillId="0" borderId="10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3" fillId="0" borderId="14" xfId="0" applyNumberFormat="1" applyFont="1" applyBorder="1" applyAlignment="1"/>
    <xf numFmtId="188" fontId="3" fillId="0" borderId="14" xfId="0" applyNumberFormat="1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left" indent="1"/>
    </xf>
    <xf numFmtId="0" fontId="4" fillId="0" borderId="0" xfId="0" applyFont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/>
    <xf numFmtId="187" fontId="4" fillId="0" borderId="14" xfId="0" applyNumberFormat="1" applyFont="1" applyBorder="1" applyAlignment="1"/>
    <xf numFmtId="188" fontId="4" fillId="0" borderId="14" xfId="0" applyNumberFormat="1" applyFont="1" applyBorder="1" applyAlignment="1"/>
    <xf numFmtId="0" fontId="4" fillId="0" borderId="8" xfId="0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/>
    <xf numFmtId="0" fontId="4" fillId="0" borderId="11" xfId="0" applyFont="1" applyBorder="1"/>
    <xf numFmtId="0" fontId="4" fillId="0" borderId="13" xfId="0" quotePrefix="1" applyFont="1" applyBorder="1"/>
    <xf numFmtId="0" fontId="4" fillId="0" borderId="13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quotePrefix="1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NOT/&#3619;&#3634;&#3618;&#3591;&#3634;&#3609;&#3626;&#3606;&#3636;&#3605;&#3636;&#3592;&#3633;&#3591;&#3627;&#3623;&#3633;&#3604;&#3614;&#3632;&#3648;&#3618;&#3634;2560/&#3610;&#3607;&#3607;&#3637;&#3656;%203%20&#3626;&#3606;&#3636;&#3605;&#3636;&#3585;&#3634;&#3619;&#3624;&#3638;&#3585;&#3625;&#3634;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1สพป.เขต1"/>
      <sheetName val="T-3.1สพป.เขต2"/>
      <sheetName val="3.1สพม.36"/>
      <sheetName val="3.1ท้องถิ่น"/>
      <sheetName val="3.1ตำรวจ"/>
      <sheetName val="3.1พระพุทธ"/>
      <sheetName val="T-3.2"/>
      <sheetName val="3.2สพป.เขต1"/>
      <sheetName val="3.2สพป.เขต2"/>
      <sheetName val="3.2สพม.36"/>
      <sheetName val="3.2ท้องถิ่น"/>
      <sheetName val="3.2ตำรวจ"/>
      <sheetName val="3.2พระพุทธ"/>
      <sheetName val="T-3.3"/>
      <sheetName val="3.3สพป.เขต1"/>
      <sheetName val="3.3สพป.เขต2"/>
      <sheetName val="3.3สพม.36"/>
      <sheetName val="3.3ท้องถิ่น"/>
      <sheetName val="3.3ตำรวจ"/>
      <sheetName val="3.3พระพุทธ"/>
      <sheetName val="T-3.4"/>
      <sheetName val="3.4สพป.เขต1"/>
      <sheetName val="3.4สพป.เขต2"/>
      <sheetName val="3.4สมพ.36"/>
      <sheetName val="3.4ท้องถิ่น"/>
      <sheetName val="3.4ตำรวจ"/>
      <sheetName val="3.4พระพุทธ"/>
      <sheetName val="T-3.5"/>
      <sheetName val="3.5สพป.เขต1"/>
      <sheetName val="3.5สพป.เขต2"/>
      <sheetName val="3.5สพม.36"/>
      <sheetName val="3.5ท้องถิ่น"/>
      <sheetName val="3.5ตำรวจ"/>
      <sheetName val="3.5พระพุทธ"/>
      <sheetName val="T-3.6"/>
      <sheetName val="3.6สพป.เขต1"/>
      <sheetName val="3.6สพป.เขต2"/>
      <sheetName val="3.6สพม.36"/>
      <sheetName val="3.6ท้องถิ่น"/>
      <sheetName val="3.6ตำรวจ"/>
      <sheetName val="3.6พระพุทธ"/>
      <sheetName val="T-3.7"/>
      <sheetName val="3.7สพป.เขต1"/>
      <sheetName val="3.7สพป.เขต2"/>
      <sheetName val="3.7สพม.36"/>
      <sheetName val="3.7ท้องถิ่น"/>
      <sheetName val="3.7ตำรวจ"/>
      <sheetName val="3.7พระพุทธ"/>
      <sheetName val="T-3.8"/>
      <sheetName val="T-3.9"/>
      <sheetName val="3.9สพป.เขต1"/>
      <sheetName val="3.9สพป.เขต2"/>
      <sheetName val="3.9สพม.36"/>
      <sheetName val="3.9ท้องถิ่น"/>
      <sheetName val="3.9ตำรวจ"/>
      <sheetName val="3.9พระพุทธ"/>
      <sheetName val="T-3.10"/>
      <sheetName val="T-3.10 (2)"/>
      <sheetName val="T-3.11"/>
      <sheetName val="T-3.11 (2)"/>
      <sheetName val="T-3.12"/>
      <sheetName val="T-3.13"/>
      <sheetName val="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12">
          <cell r="G12">
            <v>69</v>
          </cell>
          <cell r="H12">
            <v>46</v>
          </cell>
          <cell r="I12">
            <v>154</v>
          </cell>
          <cell r="J12">
            <v>118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</row>
        <row r="13">
          <cell r="G13">
            <v>433</v>
          </cell>
          <cell r="H13">
            <v>453</v>
          </cell>
          <cell r="I13">
            <v>40</v>
          </cell>
          <cell r="J13">
            <v>44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5">
          <cell r="G15">
            <v>27</v>
          </cell>
          <cell r="H15">
            <v>20</v>
          </cell>
          <cell r="I15">
            <v>1</v>
          </cell>
          <cell r="J15">
            <v>5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</row>
        <row r="17">
          <cell r="G17">
            <v>16</v>
          </cell>
          <cell r="H17">
            <v>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</sheetData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2"/>
  <sheetViews>
    <sheetView showGridLines="0" tabSelected="1" zoomScaleNormal="100" zoomScaleSheetLayoutView="100" workbookViewId="0">
      <selection activeCell="Q8" sqref="Q8"/>
    </sheetView>
  </sheetViews>
  <sheetFormatPr defaultRowHeight="21.75" x14ac:dyDescent="0.5"/>
  <cols>
    <col min="1" max="1" width="1.7109375" style="1" customWidth="1"/>
    <col min="2" max="3" width="3.85546875" style="1" customWidth="1"/>
    <col min="4" max="4" width="10.5703125" style="1" customWidth="1"/>
    <col min="5" max="10" width="5.42578125" style="1" customWidth="1"/>
    <col min="11" max="12" width="6" style="1" customWidth="1"/>
    <col min="13" max="14" width="5.42578125" style="1" customWidth="1"/>
    <col min="15" max="15" width="27.42578125" style="1" customWidth="1"/>
    <col min="16" max="16" width="5.28515625" style="1" customWidth="1"/>
    <col min="17" max="17" width="4.42578125" style="1" customWidth="1"/>
    <col min="18" max="16384" width="9.140625" style="1"/>
  </cols>
  <sheetData>
    <row r="1" spans="1:15" ht="21" customHeight="1" x14ac:dyDescent="0.5">
      <c r="B1" s="2" t="s">
        <v>0</v>
      </c>
      <c r="C1" s="3">
        <v>3.11</v>
      </c>
      <c r="D1" s="2" t="s">
        <v>1</v>
      </c>
      <c r="E1" s="2"/>
      <c r="F1" s="2"/>
      <c r="G1" s="2"/>
      <c r="H1" s="2"/>
      <c r="I1" s="2"/>
      <c r="J1" s="2"/>
    </row>
    <row r="2" spans="1:15" s="4" customFormat="1" ht="21" customHeight="1" x14ac:dyDescent="0.5">
      <c r="B2" s="2" t="s">
        <v>2</v>
      </c>
      <c r="C2" s="3">
        <v>3.11</v>
      </c>
      <c r="D2" s="2" t="s">
        <v>3</v>
      </c>
    </row>
    <row r="3" spans="1:15" s="2" customFormat="1" ht="3" customHeight="1" x14ac:dyDescent="0.5"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24" customHeight="1" x14ac:dyDescent="0.5">
      <c r="A4" s="6" t="s">
        <v>4</v>
      </c>
      <c r="B4" s="6"/>
      <c r="C4" s="6"/>
      <c r="D4" s="7"/>
      <c r="E4" s="8"/>
      <c r="F4" s="9"/>
      <c r="G4" s="10" t="s">
        <v>5</v>
      </c>
      <c r="H4" s="11"/>
      <c r="I4" s="11"/>
      <c r="J4" s="11"/>
      <c r="K4" s="11"/>
      <c r="L4" s="11"/>
      <c r="M4" s="11"/>
      <c r="N4" s="12"/>
      <c r="O4" s="13" t="s">
        <v>6</v>
      </c>
    </row>
    <row r="5" spans="1:15" ht="24" customHeight="1" x14ac:dyDescent="0.5">
      <c r="A5" s="14"/>
      <c r="B5" s="14"/>
      <c r="C5" s="14"/>
      <c r="D5" s="15"/>
      <c r="E5" s="16" t="s">
        <v>7</v>
      </c>
      <c r="F5" s="17"/>
      <c r="G5" s="16" t="s">
        <v>8</v>
      </c>
      <c r="H5" s="17"/>
      <c r="I5" s="16" t="s">
        <v>9</v>
      </c>
      <c r="J5" s="17"/>
      <c r="K5" s="16" t="s">
        <v>10</v>
      </c>
      <c r="L5" s="18"/>
      <c r="M5" s="16" t="s">
        <v>11</v>
      </c>
      <c r="N5" s="17"/>
      <c r="O5" s="19"/>
    </row>
    <row r="6" spans="1:15" ht="16.5" customHeight="1" x14ac:dyDescent="0.5">
      <c r="A6" s="20"/>
      <c r="B6" s="20"/>
      <c r="C6" s="20"/>
      <c r="D6" s="15"/>
      <c r="E6" s="16" t="s">
        <v>12</v>
      </c>
      <c r="F6" s="17"/>
      <c r="G6" s="16" t="s">
        <v>13</v>
      </c>
      <c r="H6" s="17"/>
      <c r="I6" s="16" t="s">
        <v>14</v>
      </c>
      <c r="J6" s="17"/>
      <c r="K6" s="16" t="s">
        <v>15</v>
      </c>
      <c r="L6" s="17"/>
      <c r="M6" s="16" t="s">
        <v>16</v>
      </c>
      <c r="N6" s="17"/>
      <c r="O6" s="19"/>
    </row>
    <row r="7" spans="1:15" ht="16.5" customHeight="1" x14ac:dyDescent="0.5">
      <c r="A7" s="20"/>
      <c r="B7" s="20"/>
      <c r="C7" s="20"/>
      <c r="D7" s="15"/>
      <c r="E7" s="21"/>
      <c r="F7" s="22"/>
      <c r="G7" s="23" t="s">
        <v>17</v>
      </c>
      <c r="H7" s="24"/>
      <c r="I7" s="25" t="s">
        <v>18</v>
      </c>
      <c r="J7" s="26"/>
      <c r="K7" s="27" t="s">
        <v>19</v>
      </c>
      <c r="L7" s="28"/>
      <c r="M7" s="27" t="s">
        <v>20</v>
      </c>
      <c r="N7" s="29"/>
      <c r="O7" s="19"/>
    </row>
    <row r="8" spans="1:15" x14ac:dyDescent="0.5">
      <c r="A8" s="20"/>
      <c r="B8" s="20"/>
      <c r="C8" s="20"/>
      <c r="D8" s="15"/>
      <c r="E8" s="30" t="s">
        <v>21</v>
      </c>
      <c r="F8" s="30" t="s">
        <v>22</v>
      </c>
      <c r="G8" s="30" t="s">
        <v>21</v>
      </c>
      <c r="H8" s="30" t="s">
        <v>22</v>
      </c>
      <c r="I8" s="31" t="s">
        <v>21</v>
      </c>
      <c r="J8" s="30" t="s">
        <v>22</v>
      </c>
      <c r="K8" s="30" t="s">
        <v>21</v>
      </c>
      <c r="L8" s="30" t="s">
        <v>22</v>
      </c>
      <c r="M8" s="30" t="s">
        <v>21</v>
      </c>
      <c r="N8" s="30" t="s">
        <v>22</v>
      </c>
      <c r="O8" s="19"/>
    </row>
    <row r="9" spans="1:15" ht="15.75" customHeight="1" x14ac:dyDescent="0.5">
      <c r="A9" s="32"/>
      <c r="B9" s="32"/>
      <c r="C9" s="32"/>
      <c r="D9" s="33"/>
      <c r="E9" s="34" t="s">
        <v>23</v>
      </c>
      <c r="F9" s="35" t="s">
        <v>24</v>
      </c>
      <c r="G9" s="34" t="s">
        <v>23</v>
      </c>
      <c r="H9" s="35" t="s">
        <v>24</v>
      </c>
      <c r="I9" s="36" t="s">
        <v>23</v>
      </c>
      <c r="J9" s="34" t="s">
        <v>24</v>
      </c>
      <c r="K9" s="34" t="s">
        <v>23</v>
      </c>
      <c r="L9" s="35" t="s">
        <v>24</v>
      </c>
      <c r="M9" s="34" t="s">
        <v>23</v>
      </c>
      <c r="N9" s="35" t="s">
        <v>24</v>
      </c>
      <c r="O9" s="37"/>
    </row>
    <row r="10" spans="1:15" s="44" customFormat="1" ht="3" customHeight="1" x14ac:dyDescent="0.5">
      <c r="A10" s="38"/>
      <c r="B10" s="38"/>
      <c r="C10" s="38"/>
      <c r="D10" s="39"/>
      <c r="E10" s="40"/>
      <c r="F10" s="41"/>
      <c r="G10" s="40"/>
      <c r="H10" s="42"/>
      <c r="I10" s="43"/>
      <c r="J10" s="40"/>
      <c r="K10" s="40"/>
      <c r="L10" s="41"/>
      <c r="M10" s="40"/>
      <c r="N10" s="41"/>
      <c r="O10" s="38"/>
    </row>
    <row r="11" spans="1:15" s="50" customFormat="1" ht="29.25" customHeight="1" x14ac:dyDescent="0.45">
      <c r="A11" s="45" t="s">
        <v>25</v>
      </c>
      <c r="B11" s="45"/>
      <c r="C11" s="45"/>
      <c r="D11" s="46"/>
      <c r="E11" s="47">
        <f t="shared" ref="E11:F15" si="0">SUM(G11,I11,K11,M11)</f>
        <v>741</v>
      </c>
      <c r="F11" s="47">
        <f t="shared" si="0"/>
        <v>693</v>
      </c>
      <c r="G11" s="47">
        <f>SUM(G12:G15)</f>
        <v>545</v>
      </c>
      <c r="H11" s="47">
        <f t="shared" ref="H11:N11" si="1">SUM(H12:H15)</f>
        <v>522</v>
      </c>
      <c r="I11" s="47">
        <f t="shared" si="1"/>
        <v>195</v>
      </c>
      <c r="J11" s="47">
        <f t="shared" si="1"/>
        <v>167</v>
      </c>
      <c r="K11" s="48">
        <f t="shared" si="1"/>
        <v>1</v>
      </c>
      <c r="L11" s="48">
        <f t="shared" si="1"/>
        <v>4</v>
      </c>
      <c r="M11" s="48">
        <f t="shared" si="1"/>
        <v>0</v>
      </c>
      <c r="N11" s="48">
        <f t="shared" si="1"/>
        <v>0</v>
      </c>
      <c r="O11" s="49" t="s">
        <v>12</v>
      </c>
    </row>
    <row r="12" spans="1:15" s="52" customFormat="1" ht="26.1" customHeight="1" x14ac:dyDescent="0.45">
      <c r="A12" s="51" t="s">
        <v>26</v>
      </c>
      <c r="C12" s="53"/>
      <c r="D12" s="54"/>
      <c r="E12" s="55">
        <f t="shared" si="0"/>
        <v>223</v>
      </c>
      <c r="F12" s="55">
        <f t="shared" si="0"/>
        <v>168</v>
      </c>
      <c r="G12" s="55">
        <f>'[1]T-3.11 (2)'!G12</f>
        <v>69</v>
      </c>
      <c r="H12" s="55">
        <f>'[1]T-3.11 (2)'!H12</f>
        <v>46</v>
      </c>
      <c r="I12" s="55">
        <f>'[1]T-3.11 (2)'!I12</f>
        <v>154</v>
      </c>
      <c r="J12" s="55">
        <f>'[1]T-3.11 (2)'!J12</f>
        <v>118</v>
      </c>
      <c r="K12" s="56">
        <f>'[1]T-3.11 (2)'!K12</f>
        <v>0</v>
      </c>
      <c r="L12" s="56">
        <f>'[1]T-3.11 (2)'!L12</f>
        <v>4</v>
      </c>
      <c r="M12" s="56">
        <f>'[1]T-3.11 (2)'!M12</f>
        <v>0</v>
      </c>
      <c r="N12" s="56">
        <f>'[1]T-3.11 (2)'!N12</f>
        <v>0</v>
      </c>
      <c r="O12" s="57" t="s">
        <v>27</v>
      </c>
    </row>
    <row r="13" spans="1:15" s="52" customFormat="1" ht="26.1" customHeight="1" x14ac:dyDescent="0.45">
      <c r="A13" s="58" t="s">
        <v>28</v>
      </c>
      <c r="C13" s="59"/>
      <c r="D13" s="54"/>
      <c r="E13" s="55">
        <f t="shared" si="0"/>
        <v>473</v>
      </c>
      <c r="F13" s="55">
        <f t="shared" si="0"/>
        <v>497</v>
      </c>
      <c r="G13" s="55">
        <f>'[1]T-3.11 (2)'!G13</f>
        <v>433</v>
      </c>
      <c r="H13" s="55">
        <f>'[1]T-3.11 (2)'!H13</f>
        <v>453</v>
      </c>
      <c r="I13" s="55">
        <f>'[1]T-3.11 (2)'!I13</f>
        <v>40</v>
      </c>
      <c r="J13" s="55">
        <f>'[1]T-3.11 (2)'!J13</f>
        <v>44</v>
      </c>
      <c r="K13" s="56">
        <f>'[1]T-3.11 (2)'!K13</f>
        <v>0</v>
      </c>
      <c r="L13" s="56">
        <f>'[1]T-3.11 (2)'!L13</f>
        <v>0</v>
      </c>
      <c r="M13" s="56">
        <f>'[1]T-3.11 (2)'!M13</f>
        <v>0</v>
      </c>
      <c r="N13" s="56">
        <f>'[1]T-3.11 (2)'!N13</f>
        <v>0</v>
      </c>
      <c r="O13" s="51" t="s">
        <v>29</v>
      </c>
    </row>
    <row r="14" spans="1:15" s="52" customFormat="1" ht="26.1" customHeight="1" x14ac:dyDescent="0.45">
      <c r="A14" s="51" t="s">
        <v>30</v>
      </c>
      <c r="C14" s="54"/>
      <c r="D14" s="60"/>
      <c r="E14" s="55">
        <f t="shared" si="0"/>
        <v>29</v>
      </c>
      <c r="F14" s="55">
        <f t="shared" si="0"/>
        <v>25</v>
      </c>
      <c r="G14" s="55">
        <f>'[1]T-3.11 (2)'!G15</f>
        <v>27</v>
      </c>
      <c r="H14" s="55">
        <f>'[1]T-3.11 (2)'!H15</f>
        <v>20</v>
      </c>
      <c r="I14" s="55">
        <f>'[1]T-3.11 (2)'!I15</f>
        <v>1</v>
      </c>
      <c r="J14" s="55">
        <f>'[1]T-3.11 (2)'!J15</f>
        <v>5</v>
      </c>
      <c r="K14" s="56">
        <f>'[1]T-3.11 (2)'!K15</f>
        <v>1</v>
      </c>
      <c r="L14" s="56">
        <f>'[1]T-3.11 (2)'!L15</f>
        <v>0</v>
      </c>
      <c r="M14" s="56">
        <f>'[1]T-3.11 (2)'!M15</f>
        <v>0</v>
      </c>
      <c r="N14" s="56">
        <f>'[1]T-3.11 (2)'!N15</f>
        <v>0</v>
      </c>
      <c r="O14" s="51" t="s">
        <v>31</v>
      </c>
    </row>
    <row r="15" spans="1:15" s="52" customFormat="1" ht="26.1" customHeight="1" x14ac:dyDescent="0.45">
      <c r="A15" s="51" t="s">
        <v>32</v>
      </c>
      <c r="C15" s="54"/>
      <c r="D15" s="60"/>
      <c r="E15" s="55">
        <f t="shared" si="0"/>
        <v>16</v>
      </c>
      <c r="F15" s="55">
        <f t="shared" si="0"/>
        <v>3</v>
      </c>
      <c r="G15" s="55">
        <f>'[1]T-3.11 (2)'!G17</f>
        <v>16</v>
      </c>
      <c r="H15" s="55">
        <f>'[1]T-3.11 (2)'!H17</f>
        <v>3</v>
      </c>
      <c r="I15" s="55">
        <f>'[1]T-3.11 (2)'!I17</f>
        <v>0</v>
      </c>
      <c r="J15" s="55">
        <f>'[1]T-3.11 (2)'!J17</f>
        <v>0</v>
      </c>
      <c r="K15" s="56">
        <f>'[1]T-3.11 (2)'!K17</f>
        <v>0</v>
      </c>
      <c r="L15" s="56">
        <f>'[1]T-3.11 (2)'!L17</f>
        <v>0</v>
      </c>
      <c r="M15" s="56">
        <f>'[1]T-3.11 (2)'!M17</f>
        <v>0</v>
      </c>
      <c r="N15" s="56">
        <f>'[1]T-3.11 (2)'!N17</f>
        <v>0</v>
      </c>
      <c r="O15" s="51" t="s">
        <v>33</v>
      </c>
    </row>
    <row r="16" spans="1:15" s="66" customFormat="1" ht="3" customHeight="1" x14ac:dyDescent="0.45">
      <c r="A16" s="61"/>
      <c r="B16" s="61"/>
      <c r="C16" s="61"/>
      <c r="D16" s="61"/>
      <c r="E16" s="62"/>
      <c r="F16" s="63"/>
      <c r="G16" s="63"/>
      <c r="H16" s="64"/>
      <c r="I16" s="64"/>
      <c r="J16" s="64"/>
      <c r="K16" s="63"/>
      <c r="L16" s="65"/>
      <c r="M16" s="63"/>
      <c r="N16" s="63"/>
      <c r="O16" s="61"/>
    </row>
    <row r="17" spans="1:15" s="66" customFormat="1" ht="3" customHeight="1" x14ac:dyDescent="0.45">
      <c r="A17" s="67"/>
      <c r="B17" s="67"/>
      <c r="C17" s="67"/>
      <c r="D17" s="67"/>
      <c r="E17" s="68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1:15" s="69" customFormat="1" ht="20.100000000000001" customHeight="1" x14ac:dyDescent="0.45">
      <c r="A18" s="66"/>
      <c r="B18" s="66" t="s">
        <v>34</v>
      </c>
      <c r="C18" s="66"/>
      <c r="D18" s="66"/>
      <c r="E18" s="66"/>
      <c r="F18" s="66"/>
      <c r="G18" s="66"/>
      <c r="H18" s="66" t="s">
        <v>35</v>
      </c>
      <c r="I18" s="66"/>
      <c r="J18" s="66"/>
      <c r="K18" s="66"/>
      <c r="L18" s="66"/>
      <c r="M18" s="66"/>
      <c r="N18" s="66"/>
      <c r="O18" s="66"/>
    </row>
    <row r="19" spans="1:15" s="69" customFormat="1" ht="20.100000000000001" customHeight="1" x14ac:dyDescent="0.45">
      <c r="A19" s="66"/>
      <c r="B19" s="66" t="s">
        <v>36</v>
      </c>
      <c r="C19" s="66"/>
      <c r="D19" s="66"/>
      <c r="E19" s="66"/>
      <c r="F19" s="66"/>
      <c r="G19" s="66"/>
      <c r="H19" s="66" t="s">
        <v>37</v>
      </c>
      <c r="I19" s="66"/>
      <c r="J19" s="66"/>
      <c r="K19" s="66"/>
      <c r="L19" s="66"/>
      <c r="M19" s="66"/>
      <c r="N19" s="66"/>
      <c r="O19" s="66"/>
    </row>
    <row r="20" spans="1:15" s="69" customFormat="1" ht="20.100000000000001" customHeight="1" x14ac:dyDescent="0.45">
      <c r="A20" s="66"/>
      <c r="B20" s="66" t="s">
        <v>38</v>
      </c>
      <c r="C20" s="66"/>
      <c r="D20" s="66"/>
      <c r="E20" s="66"/>
      <c r="F20" s="66"/>
      <c r="G20" s="66"/>
      <c r="H20" s="66" t="s">
        <v>39</v>
      </c>
      <c r="I20" s="66"/>
      <c r="J20" s="66"/>
      <c r="K20" s="66"/>
      <c r="L20" s="66"/>
      <c r="M20" s="66"/>
      <c r="N20" s="66"/>
      <c r="O20" s="66"/>
    </row>
    <row r="21" spans="1:15" x14ac:dyDescent="0.5">
      <c r="A21" s="66"/>
      <c r="B21" s="66" t="s">
        <v>40</v>
      </c>
      <c r="C21" s="66"/>
      <c r="D21" s="66"/>
      <c r="E21" s="66"/>
      <c r="F21" s="66"/>
      <c r="G21" s="66"/>
      <c r="H21" s="66" t="s">
        <v>41</v>
      </c>
      <c r="I21" s="66"/>
      <c r="J21" s="66"/>
      <c r="K21" s="66"/>
      <c r="L21" s="66"/>
      <c r="M21" s="66"/>
      <c r="N21" s="66"/>
      <c r="O21" s="66"/>
    </row>
    <row r="22" spans="1:15" x14ac:dyDescent="0.5">
      <c r="A22" s="66"/>
      <c r="C22" s="66"/>
      <c r="D22" s="66"/>
      <c r="E22" s="66"/>
      <c r="F22" s="66"/>
      <c r="G22" s="66"/>
      <c r="I22" s="66"/>
      <c r="J22" s="66"/>
      <c r="K22" s="66"/>
      <c r="L22" s="66"/>
      <c r="M22" s="66"/>
      <c r="N22" s="66"/>
      <c r="O22" s="66"/>
    </row>
  </sheetData>
  <mergeCells count="18">
    <mergeCell ref="A11:D11"/>
    <mergeCell ref="G6:H6"/>
    <mergeCell ref="I6:J6"/>
    <mergeCell ref="K6:L6"/>
    <mergeCell ref="M6:N6"/>
    <mergeCell ref="G7:H7"/>
    <mergeCell ref="K7:L7"/>
    <mergeCell ref="M7:N7"/>
    <mergeCell ref="A4:D9"/>
    <mergeCell ref="E4:F4"/>
    <mergeCell ref="G4:N4"/>
    <mergeCell ref="O4:O9"/>
    <mergeCell ref="E5:F5"/>
    <mergeCell ref="G5:H5"/>
    <mergeCell ref="I5:J5"/>
    <mergeCell ref="K5:L5"/>
    <mergeCell ref="M5:N5"/>
    <mergeCell ref="E6:F6"/>
  </mergeCells>
  <pageMargins left="0.39370078740157483" right="0.39370078740157483" top="0.59055118110236215" bottom="0.5905511811023621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2019-10-04T03:14:25Z</dcterms:created>
  <dcterms:modified xsi:type="dcterms:W3CDTF">2019-10-04T03:14:37Z</dcterms:modified>
</cp:coreProperties>
</file>