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7560" yWindow="480" windowWidth="19320" windowHeight="9735"/>
  </bookViews>
  <sheets>
    <sheet name="T-1.11" sheetId="11" r:id="rId1"/>
  </sheets>
  <definedNames>
    <definedName name="_xlnm.Print_Area" localSheetId="0">'T-1.11'!$A$1:$Q$24</definedName>
  </definedNames>
  <calcPr calcId="124519"/>
</workbook>
</file>

<file path=xl/calcChain.xml><?xml version="1.0" encoding="utf-8"?>
<calcChain xmlns="http://schemas.openxmlformats.org/spreadsheetml/2006/main">
  <c r="I7" i="11"/>
  <c r="M7" s="1"/>
  <c r="J9"/>
  <c r="K9"/>
  <c r="L9"/>
  <c r="M9"/>
  <c r="J10"/>
  <c r="K10"/>
  <c r="L10"/>
  <c r="M10"/>
  <c r="J11"/>
  <c r="K11"/>
  <c r="L11"/>
  <c r="M11"/>
  <c r="J12"/>
  <c r="K12"/>
  <c r="L12"/>
  <c r="M12"/>
  <c r="J13"/>
  <c r="K13"/>
  <c r="L13"/>
  <c r="M13"/>
  <c r="J14"/>
  <c r="K14"/>
  <c r="L14"/>
  <c r="M14"/>
  <c r="J15"/>
  <c r="K15"/>
  <c r="L15"/>
  <c r="M15"/>
  <c r="J16"/>
  <c r="K16"/>
  <c r="L16"/>
  <c r="M16"/>
  <c r="J17"/>
  <c r="K17"/>
  <c r="L17"/>
  <c r="M17"/>
  <c r="J18"/>
  <c r="K18"/>
  <c r="L18"/>
  <c r="M18"/>
  <c r="J19"/>
  <c r="K19"/>
  <c r="L19"/>
  <c r="M19"/>
  <c r="J8"/>
  <c r="K8"/>
  <c r="L8"/>
  <c r="M8"/>
  <c r="K7"/>
  <c r="L7"/>
  <c r="J7"/>
</calcChain>
</file>

<file path=xl/sharedStrings.xml><?xml version="1.0" encoding="utf-8"?>
<sst xmlns="http://schemas.openxmlformats.org/spreadsheetml/2006/main" count="45" uniqueCount="45">
  <si>
    <t>ตาราง</t>
  </si>
  <si>
    <t>Total</t>
  </si>
  <si>
    <t>รวมยอด</t>
  </si>
  <si>
    <t xml:space="preserve">        ที่มา:  กรมการปกครอง  กระทรวงมหาดไทย</t>
  </si>
  <si>
    <t>Source:   Department of Provincial Administration,  Ministry of Interior</t>
  </si>
  <si>
    <t>District</t>
  </si>
  <si>
    <t>อำเภอ</t>
  </si>
  <si>
    <t>Table</t>
  </si>
  <si>
    <t>อัตราการเปลี่ยนแปลง</t>
  </si>
  <si>
    <r>
      <t xml:space="preserve">Percentage  change </t>
    </r>
    <r>
      <rPr>
        <sz val="11"/>
        <rFont val="TH SarabunPSK"/>
        <family val="2"/>
      </rPr>
      <t>(%)</t>
    </r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</si>
  <si>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</si>
  <si>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</si>
  <si>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</si>
  <si>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</si>
  <si>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</si>
  <si>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</si>
  <si>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</si>
  <si>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</si>
  <si>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</si>
  <si>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</si>
  <si>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</si>
  <si>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</si>
  <si>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</si>
  <si>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</si>
  <si>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</si>
  <si>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</si>
  <si>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</si>
  <si>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</si>
  <si>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</si>
  <si>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</si>
  <si>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</si>
  <si>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</si>
  <si>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</si>
  <si>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</si>
  <si>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>บ้านจากการทะเบียน เป็นรายอำเภอ พ.ศ. 2556 - 2560</t>
  </si>
  <si>
    <t>House from Registration Record by District: 2013 - 2017</t>
  </si>
  <si>
    <t xml:space="preserve">      2556      (2013)   </t>
  </si>
  <si>
    <t xml:space="preserve">      2557      (2014)   </t>
  </si>
  <si>
    <t xml:space="preserve">      2558      (2015)   </t>
  </si>
  <si>
    <t xml:space="preserve">      2559      (2016)   </t>
  </si>
  <si>
    <t xml:space="preserve">      2560      (2017)   </t>
  </si>
  <si>
    <t>2559 (2016)</t>
  </si>
  <si>
    <t>2557 (2014)</t>
  </si>
  <si>
    <t>2558 (2015)</t>
  </si>
  <si>
    <t>2560 (2017)</t>
  </si>
</sst>
</file>

<file path=xl/styles.xml><?xml version="1.0" encoding="utf-8"?>
<styleSheet xmlns="http://schemas.openxmlformats.org/spreadsheetml/2006/main">
  <fonts count="9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 applyBorder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0" xfId="0" applyFont="1" applyAlignment="1"/>
    <xf numFmtId="0" fontId="8" fillId="0" borderId="10" xfId="0" applyFont="1" applyBorder="1" applyAlignment="1"/>
    <xf numFmtId="2" fontId="3" fillId="0" borderId="0" xfId="0" applyNumberFormat="1" applyFont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10" xfId="1" applyFont="1" applyBorder="1" applyAlignment="1"/>
    <xf numFmtId="0" fontId="8" fillId="0" borderId="2" xfId="2" applyFont="1" applyBorder="1" applyAlignment="1">
      <alignment horizontal="left"/>
    </xf>
    <xf numFmtId="3" fontId="8" fillId="0" borderId="3" xfId="0" applyNumberFormat="1" applyFont="1" applyBorder="1" applyAlignment="1">
      <alignment horizontal="right" vertical="center" indent="2"/>
    </xf>
    <xf numFmtId="3" fontId="4" fillId="0" borderId="3" xfId="0" applyNumberFormat="1" applyFont="1" applyBorder="1" applyAlignment="1">
      <alignment horizontal="right" vertical="center" indent="2"/>
    </xf>
    <xf numFmtId="2" fontId="4" fillId="0" borderId="3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</cellXfs>
  <cellStyles count="3">
    <cellStyle name="Normal 2" xfId="2"/>
    <cellStyle name="ปกติ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123817</xdr:colOff>
      <xdr:row>9</xdr:row>
      <xdr:rowOff>28576</xdr:rowOff>
    </xdr:from>
    <xdr:to>
      <xdr:col>16</xdr:col>
      <xdr:colOff>409564</xdr:colOff>
      <xdr:row>24</xdr:row>
      <xdr:rowOff>8098</xdr:rowOff>
    </xdr:to>
    <xdr:grpSp>
      <xdr:nvGrpSpPr>
        <xdr:cNvPr id="6" name="Group 5"/>
        <xdr:cNvGrpSpPr/>
      </xdr:nvGrpSpPr>
      <xdr:grpSpPr>
        <a:xfrm>
          <a:off x="9629767" y="2152651"/>
          <a:ext cx="438147" cy="4284822"/>
          <a:chOff x="9525000" y="1449817"/>
          <a:chExt cx="522048" cy="4938693"/>
        </a:xfrm>
      </xdr:grpSpPr>
      <xdr:grpSp>
        <xdr:nvGrpSpPr>
          <xdr:cNvPr id="10" name="Group 9"/>
          <xdr:cNvGrpSpPr/>
        </xdr:nvGrpSpPr>
        <xdr:grpSpPr>
          <a:xfrm>
            <a:off x="9713673" y="5930916"/>
            <a:ext cx="333375" cy="457594"/>
            <a:chOff x="9570798" y="5759466"/>
            <a:chExt cx="333375" cy="457594"/>
          </a:xfrm>
        </xdr:grpSpPr>
        <xdr:sp macro="" textlink="">
          <xdr:nvSpPr>
            <xdr:cNvPr id="11" name="Flowchart: Delay 10"/>
            <xdr:cNvSpPr/>
          </xdr:nvSpPr>
          <xdr:spPr bwMode="auto">
            <a:xfrm rot="5400000">
              <a:off x="9529454" y="5800810"/>
              <a:ext cx="416063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512540" y="5837882"/>
              <a:ext cx="43926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13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25000" y="1449817"/>
            <a:ext cx="476250" cy="43624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24"/>
  <sheetViews>
    <sheetView showGridLines="0" tabSelected="1" topLeftCell="A13" workbookViewId="0">
      <selection activeCell="M23" sqref="M23"/>
    </sheetView>
  </sheetViews>
  <sheetFormatPr defaultRowHeight="18.75"/>
  <cols>
    <col min="1" max="1" width="1.5703125" style="4" customWidth="1"/>
    <col min="2" max="2" width="5.85546875" style="4" customWidth="1"/>
    <col min="3" max="3" width="4.7109375" style="4" customWidth="1"/>
    <col min="4" max="4" width="8.28515625" style="4" customWidth="1"/>
    <col min="5" max="9" width="11.7109375" style="4" customWidth="1"/>
    <col min="10" max="13" width="10.7109375" style="4" customWidth="1"/>
    <col min="14" max="14" width="2.28515625" style="4" customWidth="1"/>
    <col min="15" max="15" width="18.42578125" style="4" customWidth="1"/>
    <col min="16" max="16" width="2.28515625" style="4" customWidth="1"/>
    <col min="17" max="17" width="6.85546875" style="4" customWidth="1"/>
    <col min="18" max="16384" width="9.140625" style="4"/>
  </cols>
  <sheetData>
    <row r="1" spans="1:15" s="1" customFormat="1">
      <c r="B1" s="1" t="s">
        <v>0</v>
      </c>
      <c r="C1" s="20">
        <v>1.1100000000000001</v>
      </c>
      <c r="D1" s="1" t="s">
        <v>34</v>
      </c>
    </row>
    <row r="2" spans="1:15" s="2" customFormat="1" ht="15.75" customHeight="1">
      <c r="B2" s="1" t="s">
        <v>7</v>
      </c>
      <c r="C2" s="20">
        <v>1.1100000000000001</v>
      </c>
      <c r="D2" s="1" t="s">
        <v>35</v>
      </c>
    </row>
    <row r="3" spans="1:15" ht="6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/>
      <c r="O3" s="5"/>
    </row>
    <row r="4" spans="1:15" s="6" customFormat="1" ht="18.75" customHeight="1">
      <c r="A4" s="30" t="s">
        <v>6</v>
      </c>
      <c r="B4" s="30"/>
      <c r="C4" s="30"/>
      <c r="D4" s="31"/>
      <c r="E4" s="38" t="s">
        <v>36</v>
      </c>
      <c r="F4" s="38" t="s">
        <v>37</v>
      </c>
      <c r="G4" s="38" t="s">
        <v>38</v>
      </c>
      <c r="H4" s="38" t="s">
        <v>39</v>
      </c>
      <c r="I4" s="38" t="s">
        <v>40</v>
      </c>
      <c r="J4" s="45" t="s">
        <v>8</v>
      </c>
      <c r="K4" s="46"/>
      <c r="L4" s="46"/>
      <c r="M4" s="47"/>
      <c r="N4" s="42" t="s">
        <v>5</v>
      </c>
      <c r="O4" s="30"/>
    </row>
    <row r="5" spans="1:15" s="6" customFormat="1" ht="18.75" customHeight="1">
      <c r="A5" s="41"/>
      <c r="B5" s="41"/>
      <c r="C5" s="41"/>
      <c r="D5" s="32"/>
      <c r="E5" s="39"/>
      <c r="F5" s="39"/>
      <c r="G5" s="39"/>
      <c r="H5" s="39"/>
      <c r="I5" s="39"/>
      <c r="J5" s="37" t="s">
        <v>9</v>
      </c>
      <c r="K5" s="35"/>
      <c r="L5" s="35"/>
      <c r="M5" s="36"/>
      <c r="N5" s="43"/>
      <c r="O5" s="41"/>
    </row>
    <row r="6" spans="1:15" s="6" customFormat="1" ht="21" customHeight="1">
      <c r="A6" s="33"/>
      <c r="B6" s="33"/>
      <c r="C6" s="33"/>
      <c r="D6" s="34"/>
      <c r="E6" s="40"/>
      <c r="F6" s="40"/>
      <c r="G6" s="40"/>
      <c r="H6" s="40"/>
      <c r="I6" s="40"/>
      <c r="J6" s="21" t="s">
        <v>42</v>
      </c>
      <c r="K6" s="21" t="s">
        <v>43</v>
      </c>
      <c r="L6" s="21" t="s">
        <v>41</v>
      </c>
      <c r="M6" s="21" t="s">
        <v>44</v>
      </c>
      <c r="N6" s="44"/>
      <c r="O6" s="33"/>
    </row>
    <row r="7" spans="1:15" s="7" customFormat="1" ht="23.1" customHeight="1">
      <c r="A7" s="28" t="s">
        <v>2</v>
      </c>
      <c r="B7" s="28"/>
      <c r="C7" s="28"/>
      <c r="D7" s="28"/>
      <c r="E7" s="25">
        <v>181980</v>
      </c>
      <c r="F7" s="25">
        <v>184895</v>
      </c>
      <c r="G7" s="25">
        <v>187595</v>
      </c>
      <c r="H7" s="25">
        <v>189807</v>
      </c>
      <c r="I7" s="25">
        <f>SUM(I8:I19)</f>
        <v>191782</v>
      </c>
      <c r="J7" s="26">
        <f>(F7-E7)*100/E7</f>
        <v>1.6018243763050886</v>
      </c>
      <c r="K7" s="26">
        <f t="shared" ref="K7:M7" si="0">(G7-F7)*100/F7</f>
        <v>1.460288271721788</v>
      </c>
      <c r="L7" s="26">
        <f t="shared" si="0"/>
        <v>1.179135904475066</v>
      </c>
      <c r="M7" s="26">
        <f t="shared" si="0"/>
        <v>1.040530644286038</v>
      </c>
      <c r="N7" s="29" t="s">
        <v>1</v>
      </c>
      <c r="O7" s="28"/>
    </row>
    <row r="8" spans="1:15" s="7" customFormat="1" ht="23.1" customHeight="1">
      <c r="A8" s="22" t="s">
        <v>10</v>
      </c>
      <c r="B8" s="9"/>
      <c r="C8" s="9"/>
      <c r="D8" s="9"/>
      <c r="E8" s="24">
        <v>40188</v>
      </c>
      <c r="F8" s="24">
        <v>40844</v>
      </c>
      <c r="G8" s="24">
        <v>41438</v>
      </c>
      <c r="H8" s="24">
        <v>41917</v>
      </c>
      <c r="I8" s="24">
        <v>42275</v>
      </c>
      <c r="J8" s="27">
        <f>(F8-E8)*100/E8</f>
        <v>1.632328058126804</v>
      </c>
      <c r="K8" s="27">
        <f t="shared" ref="K8" si="1">(G8-F8)*100/F8</f>
        <v>1.4543139751248653</v>
      </c>
      <c r="L8" s="27">
        <f t="shared" ref="L8" si="2">(H8-G8)*100/G8</f>
        <v>1.155943819682417</v>
      </c>
      <c r="M8" s="27">
        <f t="shared" ref="M8" si="3">(I8-H8)*100/H8</f>
        <v>0.85406875492043799</v>
      </c>
      <c r="N8" s="23" t="s">
        <v>22</v>
      </c>
      <c r="O8" s="9"/>
    </row>
    <row r="9" spans="1:15" s="8" customFormat="1" ht="23.1" customHeight="1">
      <c r="A9" s="22" t="s">
        <v>11</v>
      </c>
      <c r="B9" s="9"/>
      <c r="C9" s="9"/>
      <c r="D9" s="9"/>
      <c r="E9" s="24">
        <v>7557</v>
      </c>
      <c r="F9" s="24">
        <v>7657</v>
      </c>
      <c r="G9" s="24">
        <v>7767</v>
      </c>
      <c r="H9" s="24">
        <v>7830</v>
      </c>
      <c r="I9" s="24">
        <v>7927</v>
      </c>
      <c r="J9" s="27">
        <f t="shared" ref="J9:J19" si="4">(F9-E9)*100/E9</f>
        <v>1.3232764324467381</v>
      </c>
      <c r="K9" s="27">
        <f t="shared" ref="K9:K19" si="5">(G9-F9)*100/F9</f>
        <v>1.4365939663053415</v>
      </c>
      <c r="L9" s="27">
        <f t="shared" ref="L9:L19" si="6">(H9-G9)*100/G9</f>
        <v>0.81112398609501735</v>
      </c>
      <c r="M9" s="27">
        <f t="shared" ref="M9:M19" si="7">(I9-H9)*100/H9</f>
        <v>1.2388250319284801</v>
      </c>
      <c r="N9" s="23" t="s">
        <v>23</v>
      </c>
      <c r="O9" s="9"/>
    </row>
    <row r="10" spans="1:15" s="8" customFormat="1" ht="23.1" customHeight="1">
      <c r="A10" s="22" t="s">
        <v>12</v>
      </c>
      <c r="B10" s="9"/>
      <c r="C10" s="9"/>
      <c r="D10" s="9"/>
      <c r="E10" s="24">
        <v>13690</v>
      </c>
      <c r="F10" s="24">
        <v>13933</v>
      </c>
      <c r="G10" s="24">
        <v>14098</v>
      </c>
      <c r="H10" s="24">
        <v>14281</v>
      </c>
      <c r="I10" s="24">
        <v>14479</v>
      </c>
      <c r="J10" s="27">
        <f t="shared" si="4"/>
        <v>1.7750182615047481</v>
      </c>
      <c r="K10" s="27">
        <f t="shared" si="5"/>
        <v>1.1842388573889326</v>
      </c>
      <c r="L10" s="27">
        <f t="shared" si="6"/>
        <v>1.2980564619094908</v>
      </c>
      <c r="M10" s="27">
        <f t="shared" si="7"/>
        <v>1.3864575309852252</v>
      </c>
      <c r="N10" s="23" t="s">
        <v>24</v>
      </c>
      <c r="O10" s="9"/>
    </row>
    <row r="11" spans="1:15" s="8" customFormat="1" ht="23.1" customHeight="1">
      <c r="A11" s="22" t="s">
        <v>13</v>
      </c>
      <c r="B11" s="9"/>
      <c r="C11" s="9"/>
      <c r="D11" s="9"/>
      <c r="E11" s="24">
        <v>22813</v>
      </c>
      <c r="F11" s="24">
        <v>23068</v>
      </c>
      <c r="G11" s="24">
        <v>23324</v>
      </c>
      <c r="H11" s="24">
        <v>23530</v>
      </c>
      <c r="I11" s="24">
        <v>23760</v>
      </c>
      <c r="J11" s="27">
        <f t="shared" si="4"/>
        <v>1.1177837198088809</v>
      </c>
      <c r="K11" s="27">
        <f t="shared" si="5"/>
        <v>1.1097624414773712</v>
      </c>
      <c r="L11" s="27">
        <f t="shared" si="6"/>
        <v>0.88321042702795405</v>
      </c>
      <c r="M11" s="27">
        <f t="shared" si="7"/>
        <v>0.97747556311092221</v>
      </c>
      <c r="N11" s="23" t="s">
        <v>25</v>
      </c>
      <c r="O11" s="9"/>
    </row>
    <row r="12" spans="1:15" s="8" customFormat="1" ht="23.1" customHeight="1">
      <c r="A12" s="22" t="s">
        <v>14</v>
      </c>
      <c r="B12" s="18"/>
      <c r="C12" s="18"/>
      <c r="D12" s="19"/>
      <c r="E12" s="24">
        <v>17007</v>
      </c>
      <c r="F12" s="24">
        <v>17284</v>
      </c>
      <c r="G12" s="24">
        <v>17575</v>
      </c>
      <c r="H12" s="24">
        <v>17770</v>
      </c>
      <c r="I12" s="24">
        <v>17941</v>
      </c>
      <c r="J12" s="27">
        <f t="shared" si="4"/>
        <v>1.6287411066031634</v>
      </c>
      <c r="K12" s="27">
        <f t="shared" si="5"/>
        <v>1.6836380467484378</v>
      </c>
      <c r="L12" s="27">
        <f t="shared" si="6"/>
        <v>1.1095305832147937</v>
      </c>
      <c r="M12" s="27">
        <f t="shared" si="7"/>
        <v>0.96229600450196962</v>
      </c>
      <c r="N12" s="23" t="s">
        <v>26</v>
      </c>
      <c r="O12" s="9"/>
    </row>
    <row r="13" spans="1:15" s="8" customFormat="1" ht="23.1" customHeight="1">
      <c r="A13" s="22" t="s">
        <v>15</v>
      </c>
      <c r="B13" s="9"/>
      <c r="C13" s="9"/>
      <c r="D13" s="9"/>
      <c r="E13" s="24">
        <v>18418</v>
      </c>
      <c r="F13" s="24">
        <v>18717</v>
      </c>
      <c r="G13" s="24">
        <v>19074</v>
      </c>
      <c r="H13" s="24">
        <v>19330</v>
      </c>
      <c r="I13" s="24">
        <v>19527</v>
      </c>
      <c r="J13" s="27">
        <f t="shared" si="4"/>
        <v>1.6234118796829189</v>
      </c>
      <c r="K13" s="27">
        <f t="shared" si="5"/>
        <v>1.9073569482288828</v>
      </c>
      <c r="L13" s="27">
        <f t="shared" si="6"/>
        <v>1.3421411345286778</v>
      </c>
      <c r="M13" s="27">
        <f t="shared" si="7"/>
        <v>1.0191412312467667</v>
      </c>
      <c r="N13" s="23" t="s">
        <v>27</v>
      </c>
      <c r="O13" s="9"/>
    </row>
    <row r="14" spans="1:15" s="8" customFormat="1" ht="23.1" customHeight="1">
      <c r="A14" s="22" t="s">
        <v>16</v>
      </c>
      <c r="B14" s="9"/>
      <c r="C14" s="9"/>
      <c r="D14" s="9"/>
      <c r="E14" s="24">
        <v>13805</v>
      </c>
      <c r="F14" s="24">
        <v>13999</v>
      </c>
      <c r="G14" s="24">
        <v>14193</v>
      </c>
      <c r="H14" s="24">
        <v>14379</v>
      </c>
      <c r="I14" s="24">
        <v>14499</v>
      </c>
      <c r="J14" s="27">
        <f t="shared" si="4"/>
        <v>1.4052879391524811</v>
      </c>
      <c r="K14" s="27">
        <f t="shared" si="5"/>
        <v>1.3858132723765983</v>
      </c>
      <c r="L14" s="27">
        <f t="shared" si="6"/>
        <v>1.3105051786091735</v>
      </c>
      <c r="M14" s="27">
        <f t="shared" si="7"/>
        <v>0.83455038597955356</v>
      </c>
      <c r="N14" s="23" t="s">
        <v>28</v>
      </c>
      <c r="O14" s="9"/>
    </row>
    <row r="15" spans="1:15" s="8" customFormat="1" ht="23.1" customHeight="1">
      <c r="A15" s="22" t="s">
        <v>17</v>
      </c>
      <c r="B15" s="11"/>
      <c r="C15" s="11"/>
      <c r="D15" s="11"/>
      <c r="E15" s="24">
        <v>15013</v>
      </c>
      <c r="F15" s="24">
        <v>15248</v>
      </c>
      <c r="G15" s="24">
        <v>15409</v>
      </c>
      <c r="H15" s="24">
        <v>15576</v>
      </c>
      <c r="I15" s="24">
        <v>15722</v>
      </c>
      <c r="J15" s="27">
        <f t="shared" si="4"/>
        <v>1.5653100646106708</v>
      </c>
      <c r="K15" s="27">
        <f t="shared" si="5"/>
        <v>1.0558761804826862</v>
      </c>
      <c r="L15" s="27">
        <f t="shared" si="6"/>
        <v>1.0837822052047505</v>
      </c>
      <c r="M15" s="27">
        <f t="shared" si="7"/>
        <v>0.9373394966615306</v>
      </c>
      <c r="N15" s="23" t="s">
        <v>29</v>
      </c>
      <c r="O15" s="12"/>
    </row>
    <row r="16" spans="1:15" s="7" customFormat="1" ht="23.1" customHeight="1">
      <c r="A16" s="22" t="s">
        <v>18</v>
      </c>
      <c r="B16" s="13"/>
      <c r="C16" s="13"/>
      <c r="D16" s="13"/>
      <c r="E16" s="24">
        <v>7715</v>
      </c>
      <c r="F16" s="24">
        <v>7868</v>
      </c>
      <c r="G16" s="24">
        <v>7984</v>
      </c>
      <c r="H16" s="24">
        <v>8074</v>
      </c>
      <c r="I16" s="24">
        <v>8166</v>
      </c>
      <c r="J16" s="27">
        <f t="shared" si="4"/>
        <v>1.9831497083603371</v>
      </c>
      <c r="K16" s="27">
        <f t="shared" si="5"/>
        <v>1.4743263853584139</v>
      </c>
      <c r="L16" s="27">
        <f t="shared" si="6"/>
        <v>1.1272545090180361</v>
      </c>
      <c r="M16" s="27">
        <f t="shared" si="7"/>
        <v>1.1394599950458262</v>
      </c>
      <c r="N16" s="23" t="s">
        <v>30</v>
      </c>
      <c r="O16" s="14"/>
    </row>
    <row r="17" spans="1:15" s="8" customFormat="1" ht="23.1" customHeight="1">
      <c r="A17" s="22" t="s">
        <v>19</v>
      </c>
      <c r="B17" s="11"/>
      <c r="C17" s="11"/>
      <c r="D17" s="11"/>
      <c r="E17" s="24">
        <v>9502</v>
      </c>
      <c r="F17" s="24">
        <v>9736</v>
      </c>
      <c r="G17" s="24">
        <v>9932</v>
      </c>
      <c r="H17" s="24">
        <v>10099</v>
      </c>
      <c r="I17" s="24">
        <v>10315</v>
      </c>
      <c r="J17" s="27">
        <f t="shared" si="4"/>
        <v>2.4626394443275101</v>
      </c>
      <c r="K17" s="27">
        <f t="shared" si="5"/>
        <v>2.0131470829909612</v>
      </c>
      <c r="L17" s="27">
        <f t="shared" si="6"/>
        <v>1.6814337494965768</v>
      </c>
      <c r="M17" s="27">
        <f t="shared" si="7"/>
        <v>2.1388256262996337</v>
      </c>
      <c r="N17" s="23" t="s">
        <v>31</v>
      </c>
      <c r="O17" s="12"/>
    </row>
    <row r="18" spans="1:15" s="8" customFormat="1" ht="23.1" customHeight="1">
      <c r="A18" s="22" t="s">
        <v>20</v>
      </c>
      <c r="B18" s="11"/>
      <c r="C18" s="11"/>
      <c r="D18" s="11"/>
      <c r="E18" s="24">
        <v>6450</v>
      </c>
      <c r="F18" s="24">
        <v>6554</v>
      </c>
      <c r="G18" s="24">
        <v>6630</v>
      </c>
      <c r="H18" s="24">
        <v>6718</v>
      </c>
      <c r="I18" s="24">
        <v>6807</v>
      </c>
      <c r="J18" s="27">
        <f t="shared" si="4"/>
        <v>1.6124031007751938</v>
      </c>
      <c r="K18" s="27">
        <f t="shared" si="5"/>
        <v>1.1595971925541655</v>
      </c>
      <c r="L18" s="27">
        <f t="shared" si="6"/>
        <v>1.3273001508295625</v>
      </c>
      <c r="M18" s="27">
        <f t="shared" si="7"/>
        <v>1.3247990473355165</v>
      </c>
      <c r="N18" s="23" t="s">
        <v>32</v>
      </c>
      <c r="O18" s="12"/>
    </row>
    <row r="19" spans="1:15" s="8" customFormat="1" ht="23.1" customHeight="1">
      <c r="A19" s="22" t="s">
        <v>21</v>
      </c>
      <c r="B19" s="11"/>
      <c r="C19" s="11"/>
      <c r="D19" s="11"/>
      <c r="E19" s="24">
        <v>9822</v>
      </c>
      <c r="F19" s="24">
        <v>9987</v>
      </c>
      <c r="G19" s="24">
        <v>10171</v>
      </c>
      <c r="H19" s="24">
        <v>10303</v>
      </c>
      <c r="I19" s="24">
        <v>10364</v>
      </c>
      <c r="J19" s="27">
        <f t="shared" si="4"/>
        <v>1.6799022602321318</v>
      </c>
      <c r="K19" s="27">
        <f t="shared" si="5"/>
        <v>1.8423951136477421</v>
      </c>
      <c r="L19" s="27">
        <f t="shared" si="6"/>
        <v>1.2978074918887033</v>
      </c>
      <c r="M19" s="27">
        <f t="shared" si="7"/>
        <v>0.59206056488401437</v>
      </c>
      <c r="N19" s="23" t="s">
        <v>33</v>
      </c>
      <c r="O19" s="12"/>
    </row>
    <row r="20" spans="1:15" s="8" customFormat="1" ht="6" customHeight="1">
      <c r="A20" s="15"/>
      <c r="B20" s="15"/>
      <c r="C20" s="10"/>
      <c r="D20" s="10"/>
      <c r="E20" s="16"/>
      <c r="F20" s="16"/>
      <c r="G20" s="16"/>
      <c r="H20" s="16"/>
      <c r="I20" s="16"/>
      <c r="J20" s="16"/>
      <c r="K20" s="16"/>
      <c r="L20" s="16"/>
      <c r="M20" s="16"/>
      <c r="N20" s="17"/>
      <c r="O20" s="15"/>
    </row>
    <row r="21" spans="1:15" s="8" customFormat="1" ht="4.5" customHeight="1">
      <c r="A21" s="11"/>
      <c r="B21" s="11"/>
      <c r="C21" s="9"/>
      <c r="D21" s="9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spans="1:15">
      <c r="A22" s="9" t="s">
        <v>3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15">
      <c r="A23" s="9"/>
      <c r="B23" s="9" t="s">
        <v>4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 ht="66" customHeight="1">
      <c r="A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</sheetData>
  <mergeCells count="11">
    <mergeCell ref="A7:D7"/>
    <mergeCell ref="N7:O7"/>
    <mergeCell ref="E4:E6"/>
    <mergeCell ref="H4:H6"/>
    <mergeCell ref="I4:I6"/>
    <mergeCell ref="F4:F6"/>
    <mergeCell ref="G4:G6"/>
    <mergeCell ref="A4:D6"/>
    <mergeCell ref="N4:O6"/>
    <mergeCell ref="J4:M4"/>
    <mergeCell ref="J5:M5"/>
  </mergeCells>
  <phoneticPr fontId="2" type="noConversion"/>
  <pageMargins left="0.55118110236220474" right="0.19685039370078741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T-1.11</vt:lpstr>
      <vt:lpstr>'T-1.11'!Print_Area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Incom</cp:lastModifiedBy>
  <cp:lastPrinted>2018-09-12T02:17:54Z</cp:lastPrinted>
  <dcterms:created xsi:type="dcterms:W3CDTF">2004-08-16T17:13:42Z</dcterms:created>
  <dcterms:modified xsi:type="dcterms:W3CDTF">2018-10-16T06:49:30Z</dcterms:modified>
</cp:coreProperties>
</file>