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785" yWindow="1740" windowWidth="19440" windowHeight="4215"/>
  </bookViews>
  <sheets>
    <sheet name="SPB1111" sheetId="10" r:id="rId1"/>
  </sheets>
  <calcPr calcId="144525"/>
</workbook>
</file>

<file path=xl/calcChain.xml><?xml version="1.0" encoding="utf-8"?>
<calcChain xmlns="http://schemas.openxmlformats.org/spreadsheetml/2006/main">
  <c r="O9" i="10" l="1"/>
  <c r="K9" i="10"/>
  <c r="Q9" i="10"/>
  <c r="R9" i="10"/>
  <c r="S9" i="10" l="1"/>
  <c r="P9" i="10"/>
  <c r="N9" i="10"/>
  <c r="M9" i="10"/>
  <c r="L9" i="10"/>
  <c r="J9" i="10"/>
  <c r="I9" i="10" l="1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<sst xmlns="http://schemas.openxmlformats.org/spreadsheetml/2006/main" count="133" uniqueCount="87">
  <si>
    <t>ตาราง</t>
  </si>
  <si>
    <t>Table</t>
  </si>
  <si>
    <t>Total</t>
  </si>
  <si>
    <t>รวม
Total</t>
  </si>
  <si>
    <t>District</t>
  </si>
  <si>
    <t>DistrictEn</t>
  </si>
  <si>
    <t>รวมยอด</t>
  </si>
  <si>
    <t>อำเภอ</t>
  </si>
  <si>
    <t xml:space="preserve">สัตว์น้ำจืดที่จับได้ จำแนกตามชนิดสัตว์น้ำจืด เป็นรายอำเภอ พ.ศ. </t>
  </si>
  <si>
    <t xml:space="preserve">Catch of Freshwater by Species and District: </t>
  </si>
  <si>
    <t>(ตัน  Ton)</t>
  </si>
  <si>
    <t xml:space="preserve"> ปลาช่อน 
 Striped 
 snakes-head 
 fish </t>
  </si>
  <si>
    <t xml:space="preserve"> ปลาหมอ 
Common
 climbing  
 perch </t>
  </si>
  <si>
    <t xml:space="preserve"> อื่น ๆ 
 Others </t>
  </si>
  <si>
    <t>StripedSnakesHeadFish</t>
  </si>
  <si>
    <t xml:space="preserve">WalkingcatFish </t>
  </si>
  <si>
    <t xml:space="preserve">CommonClimbingPerch </t>
  </si>
  <si>
    <t>CommonSilverBarb</t>
  </si>
  <si>
    <t>NileTilapia</t>
  </si>
  <si>
    <t>CommonCarp</t>
  </si>
  <si>
    <t>SwampEel</t>
  </si>
  <si>
    <t>SnakeSkinGourami</t>
  </si>
  <si>
    <t>GiantFreshWaterprawn</t>
  </si>
  <si>
    <t>11</t>
  </si>
  <si>
    <t>RegionID</t>
  </si>
  <si>
    <t>RegionName</t>
  </si>
  <si>
    <t>ProvinceID</t>
  </si>
  <si>
    <t>ProvinceName</t>
  </si>
  <si>
    <t>SPB1111</t>
  </si>
  <si>
    <t>CatchOfFreshwaterSpeciesTotal</t>
  </si>
  <si>
    <t>CatchOfFreshwaterSpeciesOthers</t>
  </si>
  <si>
    <t>DistrictID</t>
  </si>
  <si>
    <t>DistrictName</t>
  </si>
  <si>
    <t>DistrictIden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</si>
  <si>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</si>
  <si>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</si>
  <si>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</si>
  <si>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</si>
  <si>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</si>
  <si>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</si>
  <si>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</si>
  <si>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</si>
  <si>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</si>
  <si>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</si>
  <si>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DistrictTh</t>
  </si>
  <si>
    <t>3</t>
  </si>
  <si>
    <t>ภาคเหนือ</t>
  </si>
  <si>
    <t>65</t>
  </si>
  <si>
    <t>พิษณุโลก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</si>
  <si>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</si>
  <si>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</si>
  <si>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</si>
  <si>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</si>
  <si>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</si>
  <si>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</si>
  <si>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</si>
  <si>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</si>
  <si>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</si>
  <si>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</si>
  <si>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</si>
  <si>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</si>
  <si>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</si>
  <si>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</si>
  <si>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</si>
  <si>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</si>
  <si>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</si>
  <si>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</si>
  <si>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</si>
  <si>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</si>
  <si>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</si>
  <si>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</si>
  <si>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</si>
  <si>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</si>
  <si>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</si>
  <si>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</si>
  <si>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</si>
  <si>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</si>
  <si>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</si>
  <si>
    <t>Phitsanulok Provincial Fishery Office</t>
  </si>
  <si>
    <t>สำนักงานประมงจังหวัด พิษณุโลก</t>
  </si>
  <si>
    <t>ปลานิล
Nile
tilapia</t>
  </si>
  <si>
    <t>ปลากระดี่
Gouramis</t>
  </si>
  <si>
    <t>ปลากดเหลือง
Hemibagrus</t>
  </si>
  <si>
    <t>ปลาสวาย
 Lridescent
 shark</t>
  </si>
  <si>
    <t>ปลาดุก
Walking
catfish
barb</t>
  </si>
  <si>
    <t xml:space="preserve"> ปลาสร้อย 
 Striped 
 snakes-head 
 fish </t>
  </si>
  <si>
    <t>ปลาแขยง
 Common 
climbing pech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</si>
</sst>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92" formatCode="#,##0.0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  <border>
      <left/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4" fillId="0" borderId="0"/>
    <xf numFmtId="0" fontId="4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/>
    <xf numFmtId="49" fontId="3" fillId="0" borderId="0" xfId="0" applyNumberFormat="1" applyFont="1" applyBorder="1"/>
    <xf numFmtId="0" fontId="6" fillId="0" borderId="0" xfId="0" applyFont="1"/>
    <xf numFmtId="49" fontId="3" fillId="0" borderId="0" xfId="0" applyNumberFormat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right"/>
    </xf>
    <xf numFmtId="0" fontId="3" fillId="5" borderId="0" xfId="0" quotePrefix="1" applyFont="1" applyFill="1"/>
    <xf numFmtId="49" fontId="2" fillId="5" borderId="0" xfId="0" applyNumberFormat="1" applyFont="1" applyFill="1"/>
    <xf numFmtId="0" fontId="2" fillId="5" borderId="0" xfId="0" applyFont="1" applyFill="1" applyBorder="1"/>
    <xf numFmtId="0" fontId="5" fillId="6" borderId="14" xfId="0" applyFont="1" applyFill="1" applyBorder="1" applyAlignment="1">
      <alignment horizontal="center"/>
    </xf>
    <xf numFmtId="49" fontId="5" fillId="6" borderId="12" xfId="0" applyNumberFormat="1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49" fontId="5" fillId="6" borderId="15" xfId="0" applyNumberFormat="1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2" fontId="2" fillId="5" borderId="0" xfId="0" applyNumberFormat="1" applyFont="1" applyFill="1" applyAlignment="1">
      <alignment horizontal="center"/>
    </xf>
    <xf numFmtId="187" fontId="5" fillId="6" borderId="16" xfId="1" applyFont="1" applyFill="1" applyBorder="1" applyAlignment="1">
      <alignment horizontal="center"/>
    </xf>
    <xf numFmtId="49" fontId="2" fillId="5" borderId="0" xfId="0" applyNumberFormat="1" applyFont="1" applyFill="1" applyBorder="1"/>
    <xf numFmtId="187" fontId="5" fillId="6" borderId="15" xfId="1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top"/>
    </xf>
    <xf numFmtId="49" fontId="6" fillId="2" borderId="19" xfId="0" applyNumberFormat="1" applyFont="1" applyFill="1" applyBorder="1" applyAlignment="1">
      <alignment horizontal="left" vertical="top"/>
    </xf>
    <xf numFmtId="0" fontId="6" fillId="2" borderId="19" xfId="0" applyFont="1" applyFill="1" applyBorder="1" applyAlignment="1">
      <alignment horizontal="left" vertical="top"/>
    </xf>
    <xf numFmtId="49" fontId="6" fillId="2" borderId="21" xfId="0" applyNumberFormat="1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center" vertical="top"/>
    </xf>
    <xf numFmtId="49" fontId="6" fillId="3" borderId="19" xfId="0" applyNumberFormat="1" applyFont="1" applyFill="1" applyBorder="1" applyAlignment="1">
      <alignment horizontal="left" vertical="top"/>
    </xf>
    <xf numFmtId="0" fontId="6" fillId="3" borderId="19" xfId="0" applyFont="1" applyFill="1" applyBorder="1" applyAlignment="1">
      <alignment horizontal="left" vertical="top"/>
    </xf>
    <xf numFmtId="49" fontId="6" fillId="3" borderId="21" xfId="0" applyNumberFormat="1" applyFont="1" applyFill="1" applyBorder="1" applyAlignment="1">
      <alignment horizontal="left" vertical="top"/>
    </xf>
    <xf numFmtId="49" fontId="6" fillId="4" borderId="22" xfId="0" applyNumberFormat="1" applyFont="1" applyFill="1" applyBorder="1" applyAlignment="1">
      <alignment horizontal="center" vertical="top"/>
    </xf>
    <xf numFmtId="49" fontId="6" fillId="2" borderId="11" xfId="0" applyNumberFormat="1" applyFont="1" applyFill="1" applyBorder="1" applyAlignment="1">
      <alignment horizontal="left" vertical="top"/>
    </xf>
    <xf numFmtId="49" fontId="6" fillId="3" borderId="11" xfId="0" applyNumberFormat="1" applyFont="1" applyFill="1" applyBorder="1" applyAlignment="1">
      <alignment horizontal="left" vertical="top"/>
    </xf>
    <xf numFmtId="192" fontId="6" fillId="4" borderId="18" xfId="0" applyNumberFormat="1" applyFont="1" applyFill="1" applyBorder="1" applyAlignment="1">
      <alignment horizontal="right" vertical="top"/>
    </xf>
    <xf numFmtId="192" fontId="6" fillId="4" borderId="17" xfId="0" applyNumberFormat="1" applyFont="1" applyFill="1" applyBorder="1" applyAlignment="1">
      <alignment horizontal="right" vertical="top"/>
    </xf>
    <xf numFmtId="192" fontId="6" fillId="4" borderId="23" xfId="0" applyNumberFormat="1" applyFont="1" applyFill="1" applyBorder="1" applyAlignment="1">
      <alignment horizontal="right" vertical="top"/>
    </xf>
    <xf numFmtId="192" fontId="6" fillId="4" borderId="5" xfId="0" applyNumberFormat="1" applyFont="1" applyFill="1" applyBorder="1" applyAlignment="1">
      <alignment horizontal="right" vertical="top"/>
    </xf>
    <xf numFmtId="192" fontId="6" fillId="4" borderId="4" xfId="0" applyNumberFormat="1" applyFont="1" applyFill="1" applyBorder="1" applyAlignment="1">
      <alignment horizontal="right" vertical="top"/>
    </xf>
    <xf numFmtId="192" fontId="6" fillId="4" borderId="0" xfId="0" applyNumberFormat="1" applyFont="1" applyFill="1" applyBorder="1" applyAlignment="1">
      <alignment horizontal="right" vertical="top"/>
    </xf>
    <xf numFmtId="49" fontId="3" fillId="5" borderId="3" xfId="0" applyNumberFormat="1" applyFont="1" applyFill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center" vertical="center"/>
    </xf>
    <xf numFmtId="49" fontId="3" fillId="5" borderId="9" xfId="0" applyNumberFormat="1" applyFont="1" applyFill="1" applyBorder="1" applyAlignment="1">
      <alignment horizontal="center" vertical="center"/>
    </xf>
    <xf numFmtId="49" fontId="3" fillId="5" borderId="1" xfId="1" applyNumberFormat="1" applyFont="1" applyFill="1" applyBorder="1" applyAlignment="1">
      <alignment horizontal="center" vertical="center"/>
    </xf>
    <xf numFmtId="49" fontId="3" fillId="5" borderId="4" xfId="1" applyNumberFormat="1" applyFont="1" applyFill="1" applyBorder="1" applyAlignment="1">
      <alignment horizontal="center" vertical="center"/>
    </xf>
    <xf numFmtId="49" fontId="3" fillId="5" borderId="8" xfId="1" applyNumberFormat="1" applyFont="1" applyFill="1" applyBorder="1" applyAlignment="1">
      <alignment horizontal="center" vertical="center"/>
    </xf>
    <xf numFmtId="49" fontId="3" fillId="5" borderId="2" xfId="1" applyNumberFormat="1" applyFont="1" applyFill="1" applyBorder="1" applyAlignment="1">
      <alignment horizontal="center" vertical="center" wrapText="1"/>
    </xf>
    <xf numFmtId="49" fontId="3" fillId="5" borderId="5" xfId="1" applyNumberFormat="1" applyFont="1" applyFill="1" applyBorder="1" applyAlignment="1">
      <alignment horizontal="center" vertical="center"/>
    </xf>
    <xf numFmtId="49" fontId="3" fillId="5" borderId="9" xfId="1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ปกติ 2" xfId="2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2" formatCode="#,##0.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2" formatCode="#,##0.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2" formatCode="#,##0.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2" formatCode="#,##0.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2" formatCode="#,##0.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2" formatCode="#,##0.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2" formatCode="#,##0.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2" formatCode="#,##0.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2" formatCode="#,##0.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2" formatCode="#,##0.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2" formatCode="#,##0.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09" name="Table209" displayName="Table209" ref="A8:T18" tableType="xml" totalsRowShown="0" headerRowDxfId="24" dataDxfId="22" headerRowBorderDxfId="23" tableBorderDxfId="21" totalsRowBorderDxfId="20">
  <autoFilter ref="A8:T18"/>
  <tableColumns count="20">
    <tableColumn id="1" uniqueName="RegionID" name="RegionID" dataDxfId="19">
      <xmlColumnPr mapId="13" xpath="/XMLDocumentSPB1111/DataCell/CellRow/DistrictTh/@RegionID" xmlDataType="integer"/>
    </tableColumn>
    <tableColumn id="2" uniqueName="RegionName" name="RegionName" dataDxfId="18">
      <xmlColumnPr mapId="13" xpath="/XMLDocumentSPB1111/DataCell/CellRow/DistrictTh/@RegionName" xmlDataType="string"/>
    </tableColumn>
    <tableColumn id="3" uniqueName="ProvinceID" name="ProvinceID" dataDxfId="17">
      <xmlColumnPr mapId="13" xpath="/XMLDocumentSPB1111/DataCell/CellRow/DistrictTh/@ProvinceID" xmlDataType="integer"/>
    </tableColumn>
    <tableColumn id="4" uniqueName="ProvinceName" name="ProvinceName" dataDxfId="16">
      <xmlColumnPr mapId="13" xpath="/XMLDocumentSPB1111/DataCell/CellRow/DistrictTh/@ProvinceName" xmlDataType="string"/>
    </tableColumn>
    <tableColumn id="5" uniqueName="DistrictID" name="DistrictID" dataDxfId="15">
      <xmlColumnPr mapId="13" xpath="/XMLDocumentSPB1111/DataCell/CellRow/DistrictTh/@DistrictID" xmlDataType="integer"/>
    </tableColumn>
    <tableColumn id="6" uniqueName="DistrictName" name="DistrictName" dataDxfId="14">
      <xmlColumnPr mapId="13" xpath="/XMLDocumentSPB1111/DataCell/CellRow/DistrictTh/@DistrictName" xmlDataType="string"/>
    </tableColumn>
    <tableColumn id="7" uniqueName="ID" name="DistrictIden" dataDxfId="13">
      <xmlColumnPr mapId="13" xpath="/XMLDocumentSPB1111/DataCell/CellRow/DistrictTh/@ID" xmlDataType="integer"/>
    </tableColumn>
    <tableColumn id="8" uniqueName="value" name="DistrictTh" dataDxfId="12">
      <xmlColumnPr mapId="13" xpath="/XMLDocumentSPB1111/DataCell/CellRow/DistrictTh/@value" xmlDataType="string"/>
    </tableColumn>
    <tableColumn id="9" uniqueName="CatchOfFreshwaterSpeciesTotal" name="CatchOfFreshwaterSpeciesTotal" dataDxfId="11">
      <calculatedColumnFormula>SUM(J9:S9)</calculatedColumnFormula>
      <xmlColumnPr mapId="13" xpath="/XMLDocumentSPB1111/DataCell/CellRow/CatchOfFreshwaterSpeciesTotal" xmlDataType="integer"/>
    </tableColumn>
    <tableColumn id="10" uniqueName="StripedSnakesHeadFish" name="StripedSnakesHeadFish" dataDxfId="10">
      <xmlColumnPr mapId="13" xpath="/XMLDocumentSPB1111/DataCell/CellRow/StripedSnakesHeadFish" xmlDataType="integer"/>
    </tableColumn>
    <tableColumn id="11" uniqueName="WalkingcatFish" name="WalkingcatFish " dataDxfId="9">
      <xmlColumnPr mapId="13" xpath="/XMLDocumentSPB1111/DataCell/CellRow/WalkingcatFish" xmlDataType="integer"/>
    </tableColumn>
    <tableColumn id="12" uniqueName="CommonClimbingPerch" name="CommonClimbingPerch " dataDxfId="8">
      <xmlColumnPr mapId="13" xpath="/XMLDocumentSPB1111/DataCell/CellRow/CommonClimbingPerch" xmlDataType="integer"/>
    </tableColumn>
    <tableColumn id="13" uniqueName="CommonSilverBarb" name="CommonSilverBarb" dataDxfId="7">
      <xmlColumnPr mapId="13" xpath="/XMLDocumentSPB1111/DataCell/CellRow/CommonSilverBarb" xmlDataType="integer"/>
    </tableColumn>
    <tableColumn id="14" uniqueName="NileTilapia" name="NileTilapia" dataDxfId="6">
      <xmlColumnPr mapId="13" xpath="/XMLDocumentSPB1111/DataCell/CellRow/NileTilapia" xmlDataType="integer"/>
    </tableColumn>
    <tableColumn id="15" uniqueName="CommonCarp" name="CommonCarp" dataDxfId="5">
      <xmlColumnPr mapId="13" xpath="/XMLDocumentSPB1111/DataCell/CellRow/CommonCarp" xmlDataType="integer"/>
    </tableColumn>
    <tableColumn id="16" uniqueName="SwampEel" name="SwampEel" dataDxfId="4">
      <xmlColumnPr mapId="13" xpath="/XMLDocumentSPB1111/DataCell/CellRow/SwampEel" xmlDataType="integer"/>
    </tableColumn>
    <tableColumn id="17" uniqueName="SnakeSkinGourami" name="SnakeSkinGourami" dataDxfId="3">
      <xmlColumnPr mapId="13" xpath="/XMLDocumentSPB1111/DataCell/CellRow/SnakeSkinGourami" xmlDataType="integer"/>
    </tableColumn>
    <tableColumn id="18" uniqueName="GiantFreshWaterprawn" name="GiantFreshWaterprawn" dataDxfId="2">
      <xmlColumnPr mapId="13" xpath="/XMLDocumentSPB1111/DataCell/CellRow/GiantFreshWaterprawn" xmlDataType="integer"/>
    </tableColumn>
    <tableColumn id="19" uniqueName="CatchOfFreshwaterSpeciesOthers" name="CatchOfFreshwaterSpeciesOthers" dataDxfId="1">
      <xmlColumnPr mapId="13" xpath="/XMLDocumentSPB1111/DataCell/CellRow/CatchOfFreshwaterSpeciesOthers" xmlDataType="integer"/>
    </tableColumn>
    <tableColumn id="20" uniqueName="value" name="DistrictEn" dataDxfId="0">
      <xmlColumnPr mapId="13" xpath="/XMLDocumentSPB1111/DataCell/CellRow/DistrictEn/@value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98" r="A1" connectionId="0">
    <xmlCellPr id="1" uniqueName="Province">
      <xmlPr mapId="13" xpath="/XMLDocumentSPB1111/Province" xmlDataType="integer"/>
    </xmlCellPr>
  </singleXmlCell>
  <singleXmlCell id="199" r="A2" connectionId="0">
    <xmlCellPr id="1" uniqueName="StatBranch">
      <xmlPr mapId="13" xpath="/XMLDocumentSPB1111/StatBranch" xmlDataType="integer"/>
    </xmlCellPr>
  </singleXmlCell>
  <singleXmlCell id="200" r="A3" connectionId="0">
    <xmlCellPr id="1" uniqueName="SheetExcel">
      <xmlPr mapId="13" xpath="/XMLDocumentSPB1111/SheetExcel" xmlDataType="string"/>
    </xmlCellPr>
  </singleXmlCell>
  <singleXmlCell id="201" r="B1" connectionId="0">
    <xmlCellPr id="1" uniqueName="LabelName">
      <xmlPr mapId="13" xpath="/XMLDocumentSPB1111/TitleHeading/TitleTh/LabelName" xmlDataType="string"/>
    </xmlCellPr>
  </singleXmlCell>
  <singleXmlCell id="202" r="C1" connectionId="0">
    <xmlCellPr id="1" uniqueName="TableNo">
      <xmlPr mapId="13" xpath="/XMLDocumentSPB1111/TitleHeading/TitleTh/TableNo" xmlDataType="double"/>
    </xmlCellPr>
  </singleXmlCell>
  <singleXmlCell id="203" r="D1" connectionId="0">
    <xmlCellPr id="1" uniqueName="TableName">
      <xmlPr mapId="13" xpath="/XMLDocumentSPB1111/TitleHeading/TitleTh/TableName" xmlDataType="string"/>
    </xmlCellPr>
  </singleXmlCell>
  <singleXmlCell id="204" r="H1" connectionId="0">
    <xmlCellPr id="1" uniqueName="TitleYearStart">
      <xmlPr mapId="13" xpath="/XMLDocumentSPB1111/TitleHeading/TitleTh/TitleYearStart" xmlDataType="integer"/>
    </xmlCellPr>
  </singleXmlCell>
  <singleXmlCell id="205" r="B2" connectionId="0">
    <xmlCellPr id="1" uniqueName="LabelName">
      <xmlPr mapId="13" xpath="/XMLDocumentSPB1111/TitleHeading/TitleEn/LabelName" xmlDataType="string"/>
    </xmlCellPr>
  </singleXmlCell>
  <singleXmlCell id="206" r="C2" connectionId="0">
    <xmlCellPr id="1" uniqueName="TableNo">
      <xmlPr mapId="13" xpath="/XMLDocumentSPB1111/TitleHeading/TitleEn/TableNo" xmlDataType="double"/>
    </xmlCellPr>
  </singleXmlCell>
  <singleXmlCell id="207" r="D2" connectionId="0">
    <xmlCellPr id="1" uniqueName="TableName">
      <xmlPr mapId="13" xpath="/XMLDocumentSPB1111/TitleHeading/TitleEn/TableName" xmlDataType="string"/>
    </xmlCellPr>
  </singleXmlCell>
  <singleXmlCell id="208" r="H2" connectionId="0">
    <xmlCellPr id="1" uniqueName="TitleYearStart">
      <xmlPr mapId="13" xpath="/XMLDocumentSPB1111/TitleHeading/TitleEn/TitleYearStart" xmlDataType="integer"/>
    </xmlCellPr>
  </singleXmlCell>
  <singleXmlCell id="227" r="H4" connectionId="0">
    <xmlCellPr id="1" uniqueName="DistrictTh">
      <xmlPr mapId="13" xpath="/XMLDocumentSPB1111/ColumnAll/CornerTh/DistrictTh" xmlDataType="string"/>
    </xmlCellPr>
  </singleXmlCell>
  <singleXmlCell id="228" r="I4" connectionId="0">
    <xmlCellPr id="1" uniqueName="CatchOfFreshwaterSpeciesTotal">
      <xmlPr mapId="13" xpath="/XMLDocumentSPB1111/ColumnAll/ColumnHeading/CatchOfFreshwaterSpeciesTotal/CatchOfFreshwaterSpeciesTotal" xmlDataType="string"/>
    </xmlCellPr>
  </singleXmlCell>
  <singleXmlCell id="229" r="J4" connectionId="0">
    <xmlCellPr id="1" uniqueName="StripedSnakesHeadFish">
      <xmlPr mapId="13" xpath="/XMLDocumentSPB1111/ColumnAll/ColumnHeading/SpeciesLabel/StripedSnakesHeadFish" xmlDataType="string"/>
    </xmlCellPr>
  </singleXmlCell>
  <singleXmlCell id="230" r="K4" connectionId="0">
    <xmlCellPr id="1" uniqueName="WalkingcatFish">
      <xmlPr mapId="13" xpath="/XMLDocumentSPB1111/ColumnAll/ColumnHeading/SpeciesLabel/WalkingcatFish" xmlDataType="string"/>
    </xmlCellPr>
  </singleXmlCell>
  <singleXmlCell id="231" r="L4" connectionId="0">
    <xmlCellPr id="1" uniqueName="CommonClimbingPerch">
      <xmlPr mapId="13" xpath="/XMLDocumentSPB1111/ColumnAll/ColumnHeading/SpeciesLabel/CommonClimbingPerch" xmlDataType="string"/>
    </xmlCellPr>
  </singleXmlCell>
  <singleXmlCell id="232" r="M4" connectionId="0">
    <xmlCellPr id="1" uniqueName="CommonSilverBarb">
      <xmlPr mapId="13" xpath="/XMLDocumentSPB1111/ColumnAll/ColumnHeading/SpeciesLabel/CommonSilverBarb" xmlDataType="string"/>
    </xmlCellPr>
  </singleXmlCell>
  <singleXmlCell id="233" r="N4" connectionId="0">
    <xmlCellPr id="1" uniqueName="NileTilapia">
      <xmlPr mapId="13" xpath="/XMLDocumentSPB1111/ColumnAll/ColumnHeading/SpeciesLabel/NileTilapia" xmlDataType="string"/>
    </xmlCellPr>
  </singleXmlCell>
  <singleXmlCell id="234" r="O4" connectionId="0">
    <xmlCellPr id="1" uniqueName="CommonCarp">
      <xmlPr mapId="13" xpath="/XMLDocumentSPB1111/ColumnAll/ColumnHeading/SpeciesLabel/CommonCarp" xmlDataType="string"/>
    </xmlCellPr>
  </singleXmlCell>
  <singleXmlCell id="235" r="P4" connectionId="0">
    <xmlCellPr id="1" uniqueName="SwampEel">
      <xmlPr mapId="13" xpath="/XMLDocumentSPB1111/ColumnAll/ColumnHeading/SpeciesLabel/SwampEel" xmlDataType="string"/>
    </xmlCellPr>
  </singleXmlCell>
  <singleXmlCell id="236" r="Q4" connectionId="0">
    <xmlCellPr id="1" uniqueName="SnakeSkinGourami">
      <xmlPr mapId="13" xpath="/XMLDocumentSPB1111/ColumnAll/ColumnHeading/SpeciesLabel/SnakeSkinGourami" xmlDataType="string"/>
    </xmlCellPr>
  </singleXmlCell>
  <singleXmlCell id="237" r="R4" connectionId="0">
    <xmlCellPr id="1" uniqueName="GiantFreshWaterprawn">
      <xmlPr mapId="13" xpath="/XMLDocumentSPB1111/ColumnAll/ColumnHeading/SpeciesLabel/GiantFreshWaterprawn" xmlDataType="string"/>
    </xmlCellPr>
  </singleXmlCell>
  <singleXmlCell id="238" r="S4" connectionId="0">
    <xmlCellPr id="1" uniqueName="CatchOfFreshwaterSpeciesOthers">
      <xmlPr mapId="13" xpath="/XMLDocumentSPB1111/ColumnAll/ColumnHeading/SpeciesLabel/CatchOfFreshwaterSpeciesOthers" xmlDataType="string"/>
    </xmlCellPr>
  </singleXmlCell>
  <singleXmlCell id="239" r="T4" connectionId="0">
    <xmlCellPr id="1" uniqueName="DistrictEn">
      <xmlPr mapId="13" xpath="/XMLDocumentSPB1111/ColumnAll/CornerEn/DistrictEn" xmlDataType="string"/>
    </xmlCellPr>
  </singleXmlCell>
  <singleXmlCell id="240" r="J20" connectionId="0">
    <xmlCellPr id="1" uniqueName="SourcesTh">
      <xmlPr mapId="13" xpath="/XMLDocumentSPB1111/FooterAll/Sources/SourcesLabelTh/SourcesTh" xmlDataType="string"/>
    </xmlCellPr>
  </singleXmlCell>
  <singleXmlCell id="242" r="J21" connectionId="0">
    <xmlCellPr id="1" uniqueName="SourcesEn">
      <xmlPr mapId="13" xpath="/XMLDocumentSPB1111/FooterAll/Sources/SourcesLabelEn/SourcesEn" xmlDataType="string"/>
    </xmlCellPr>
  </singleXmlCell>
  <singleXmlCell id="316" r="T20" connectionId="0">
    <xmlCellPr id="1" uniqueName="PagesNo">
      <xmlPr mapId="13" xpath="/XMLDocumentSPB1111/Pages/PagesNo" xmlDataType="integer"/>
    </xmlCellPr>
  </singleXmlCell>
  <singleXmlCell id="317" r="T21" connectionId="0">
    <xmlCellPr id="1" uniqueName="PagesAll">
      <xmlPr mapId="13" xpath="/XMLDocumentSPB1111/Pages/PagesAll" xmlDataType="integer"/>
    </xmlCellPr>
  </singleXmlCell>
  <singleXmlCell id="318" r="T22" connectionId="0">
    <xmlCellPr id="1" uniqueName="LinesNo">
      <xmlPr mapId="13" xpath="/XMLDocumentSPB1111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zoomScaleNormal="100" workbookViewId="0">
      <selection activeCell="L19" sqref="L19"/>
    </sheetView>
  </sheetViews>
  <sheetFormatPr defaultColWidth="9" defaultRowHeight="18.75" x14ac:dyDescent="0.3"/>
  <cols>
    <col min="1" max="1" width="9.25" style="8" customWidth="1"/>
    <col min="2" max="2" width="16.125" style="8" bestFit="1" customWidth="1"/>
    <col min="3" max="3" width="12.875" style="8" bestFit="1" customWidth="1"/>
    <col min="4" max="4" width="15.75" style="8" bestFit="1" customWidth="1"/>
    <col min="5" max="5" width="11.75" style="8" bestFit="1" customWidth="1"/>
    <col min="6" max="6" width="14.625" style="8" bestFit="1" customWidth="1"/>
    <col min="7" max="7" width="13.5" style="8" bestFit="1" customWidth="1"/>
    <col min="8" max="8" width="15.5" style="8" customWidth="1"/>
    <col min="9" max="9" width="10.875" style="8" customWidth="1"/>
    <col min="10" max="10" width="10.625" style="8" customWidth="1"/>
    <col min="11" max="11" width="10.875" style="8" customWidth="1"/>
    <col min="12" max="12" width="11.5" style="8" customWidth="1"/>
    <col min="13" max="13" width="11.625" style="8" customWidth="1"/>
    <col min="14" max="14" width="14" style="8" bestFit="1" customWidth="1"/>
    <col min="15" max="15" width="8.875" style="8" customWidth="1"/>
    <col min="16" max="16" width="13.75" style="8" bestFit="1" customWidth="1"/>
    <col min="17" max="17" width="14.375" style="8" customWidth="1"/>
    <col min="18" max="18" width="8.5" style="8" customWidth="1"/>
    <col min="19" max="19" width="31.875" style="8" bestFit="1" customWidth="1"/>
    <col min="20" max="20" width="21.25" style="8" customWidth="1"/>
    <col min="21" max="16384" width="9" style="8"/>
  </cols>
  <sheetData>
    <row r="1" spans="1:20" x14ac:dyDescent="0.3">
      <c r="A1" s="4" t="s">
        <v>48</v>
      </c>
      <c r="B1" s="14" t="s">
        <v>0</v>
      </c>
      <c r="C1" s="23">
        <v>11.11</v>
      </c>
      <c r="D1" s="14" t="s">
        <v>8</v>
      </c>
      <c r="E1" s="15"/>
      <c r="F1" s="15"/>
      <c r="H1" s="4">
        <v>2560</v>
      </c>
      <c r="I1" s="1"/>
      <c r="K1" s="1"/>
      <c r="L1" s="1"/>
      <c r="M1" s="1"/>
      <c r="N1" s="2"/>
    </row>
    <row r="2" spans="1:20" x14ac:dyDescent="0.3">
      <c r="A2" s="13" t="s">
        <v>23</v>
      </c>
      <c r="B2" s="14" t="s">
        <v>1</v>
      </c>
      <c r="C2" s="23">
        <v>11.11</v>
      </c>
      <c r="D2" s="14" t="s">
        <v>9</v>
      </c>
      <c r="E2" s="15"/>
      <c r="F2" s="15"/>
      <c r="H2" s="4">
        <v>2017</v>
      </c>
      <c r="I2" s="1"/>
      <c r="K2" s="1"/>
      <c r="L2" s="1"/>
      <c r="M2" s="1"/>
      <c r="N2" s="2"/>
    </row>
    <row r="3" spans="1:20" x14ac:dyDescent="0.3">
      <c r="A3" s="25" t="s">
        <v>28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2" t="s">
        <v>10</v>
      </c>
    </row>
    <row r="4" spans="1:20" ht="14.25" customHeight="1" x14ac:dyDescent="0.3">
      <c r="H4" s="50" t="s">
        <v>7</v>
      </c>
      <c r="I4" s="47" t="s">
        <v>3</v>
      </c>
      <c r="J4" s="53" t="s">
        <v>11</v>
      </c>
      <c r="K4" s="53" t="s">
        <v>85</v>
      </c>
      <c r="L4" s="53" t="s">
        <v>12</v>
      </c>
      <c r="M4" s="53" t="s">
        <v>84</v>
      </c>
      <c r="N4" s="47" t="s">
        <v>83</v>
      </c>
      <c r="O4" s="47" t="s">
        <v>86</v>
      </c>
      <c r="P4" s="47" t="s">
        <v>80</v>
      </c>
      <c r="Q4" s="47" t="s">
        <v>81</v>
      </c>
      <c r="R4" s="47" t="s">
        <v>82</v>
      </c>
      <c r="S4" s="53" t="s">
        <v>13</v>
      </c>
      <c r="T4" s="44" t="s">
        <v>4</v>
      </c>
    </row>
    <row r="5" spans="1:20" ht="40.5" customHeight="1" x14ac:dyDescent="0.3">
      <c r="H5" s="51"/>
      <c r="I5" s="48"/>
      <c r="J5" s="54"/>
      <c r="K5" s="54"/>
      <c r="L5" s="54"/>
      <c r="M5" s="54"/>
      <c r="N5" s="48"/>
      <c r="O5" s="48"/>
      <c r="P5" s="48"/>
      <c r="Q5" s="48"/>
      <c r="R5" s="48"/>
      <c r="S5" s="54"/>
      <c r="T5" s="45"/>
    </row>
    <row r="6" spans="1:20" ht="14.25" customHeight="1" x14ac:dyDescent="0.3">
      <c r="H6" s="51"/>
      <c r="I6" s="48"/>
      <c r="J6" s="54"/>
      <c r="K6" s="54"/>
      <c r="L6" s="54"/>
      <c r="M6" s="54"/>
      <c r="N6" s="48"/>
      <c r="O6" s="48"/>
      <c r="P6" s="48"/>
      <c r="Q6" s="48"/>
      <c r="R6" s="48"/>
      <c r="S6" s="54"/>
      <c r="T6" s="45"/>
    </row>
    <row r="7" spans="1:20" ht="14.25" customHeight="1" x14ac:dyDescent="0.3">
      <c r="H7" s="52"/>
      <c r="I7" s="49"/>
      <c r="J7" s="55"/>
      <c r="K7" s="55"/>
      <c r="L7" s="55"/>
      <c r="M7" s="55"/>
      <c r="N7" s="49"/>
      <c r="O7" s="49"/>
      <c r="P7" s="49"/>
      <c r="Q7" s="49"/>
      <c r="R7" s="49"/>
      <c r="S7" s="55"/>
      <c r="T7" s="46"/>
    </row>
    <row r="8" spans="1:20" ht="19.5" thickBot="1" x14ac:dyDescent="0.35">
      <c r="A8" s="16" t="s">
        <v>24</v>
      </c>
      <c r="B8" s="17" t="s">
        <v>25</v>
      </c>
      <c r="C8" s="18" t="s">
        <v>26</v>
      </c>
      <c r="D8" s="17" t="s">
        <v>27</v>
      </c>
      <c r="E8" s="18" t="s">
        <v>31</v>
      </c>
      <c r="F8" s="17" t="s">
        <v>32</v>
      </c>
      <c r="G8" s="18" t="s">
        <v>33</v>
      </c>
      <c r="H8" s="19" t="s">
        <v>44</v>
      </c>
      <c r="I8" s="22" t="s">
        <v>29</v>
      </c>
      <c r="J8" s="26" t="s">
        <v>14</v>
      </c>
      <c r="K8" s="26" t="s">
        <v>15</v>
      </c>
      <c r="L8" s="20" t="s">
        <v>16</v>
      </c>
      <c r="M8" s="20" t="s">
        <v>17</v>
      </c>
      <c r="N8" s="26" t="s">
        <v>18</v>
      </c>
      <c r="O8" s="26" t="s">
        <v>19</v>
      </c>
      <c r="P8" s="26" t="s">
        <v>20</v>
      </c>
      <c r="Q8" s="26" t="s">
        <v>21</v>
      </c>
      <c r="R8" s="20" t="s">
        <v>22</v>
      </c>
      <c r="S8" s="24" t="s">
        <v>30</v>
      </c>
      <c r="T8" s="21" t="s">
        <v>5</v>
      </c>
    </row>
    <row r="9" spans="1:20" ht="20.25" thickTop="1" thickBot="1" x14ac:dyDescent="0.35">
      <c r="A9" s="27" t="s">
        <v>45</v>
      </c>
      <c r="B9" s="28" t="s">
        <v>46</v>
      </c>
      <c r="C9" s="29" t="s">
        <v>47</v>
      </c>
      <c r="D9" s="28" t="s">
        <v>49</v>
      </c>
      <c r="E9" s="29" t="s">
        <v>34</v>
      </c>
      <c r="F9" s="28" t="s">
        <v>49</v>
      </c>
      <c r="G9" s="29" t="s">
        <v>50</v>
      </c>
      <c r="H9" s="30" t="s">
        <v>6</v>
      </c>
      <c r="I9" s="38">
        <f>SUM(J9:S9)</f>
        <v>15602816.330000004</v>
      </c>
      <c r="J9" s="39">
        <f t="shared" ref="J9:S9" si="0">SUM(J10:J18)</f>
        <v>1758394.0799999998</v>
      </c>
      <c r="K9" s="39">
        <f t="shared" si="0"/>
        <v>6429700.5300000003</v>
      </c>
      <c r="L9" s="39">
        <f t="shared" si="0"/>
        <v>1210999.7800000003</v>
      </c>
      <c r="M9" s="38">
        <f t="shared" si="0"/>
        <v>551542.42999999993</v>
      </c>
      <c r="N9" s="38">
        <f t="shared" si="0"/>
        <v>173424.06000000003</v>
      </c>
      <c r="O9" s="38">
        <f t="shared" si="0"/>
        <v>712599.96000000008</v>
      </c>
      <c r="P9" s="38">
        <f t="shared" si="0"/>
        <v>210452.9</v>
      </c>
      <c r="Q9" s="38">
        <f t="shared" si="0"/>
        <v>1575043.3800000001</v>
      </c>
      <c r="R9" s="40">
        <f t="shared" si="0"/>
        <v>679221.07</v>
      </c>
      <c r="S9" s="38">
        <f t="shared" si="0"/>
        <v>2301438.14</v>
      </c>
      <c r="T9" s="35" t="s">
        <v>2</v>
      </c>
    </row>
    <row r="10" spans="1:20" ht="19.5" thickTop="1" x14ac:dyDescent="0.3">
      <c r="A10" s="27" t="s">
        <v>45</v>
      </c>
      <c r="B10" s="28" t="s">
        <v>46</v>
      </c>
      <c r="C10" s="29" t="s">
        <v>47</v>
      </c>
      <c r="D10" s="28" t="s">
        <v>49</v>
      </c>
      <c r="E10" s="29" t="s">
        <v>35</v>
      </c>
      <c r="F10" s="28" t="s">
        <v>51</v>
      </c>
      <c r="G10" s="29" t="s">
        <v>52</v>
      </c>
      <c r="H10" s="30" t="s">
        <v>51</v>
      </c>
      <c r="I10" s="41">
        <v>1496036.9</v>
      </c>
      <c r="J10" s="42">
        <v>270620.83</v>
      </c>
      <c r="K10" s="42">
        <v>246105.26</v>
      </c>
      <c r="L10" s="42">
        <v>280783.8</v>
      </c>
      <c r="M10" s="41">
        <v>17869.599999999999</v>
      </c>
      <c r="N10" s="41">
        <v>142970.75</v>
      </c>
      <c r="O10" s="41">
        <v>60540.94</v>
      </c>
      <c r="P10" s="41">
        <v>50435.64</v>
      </c>
      <c r="Q10" s="41">
        <v>264747.73</v>
      </c>
      <c r="R10" s="43">
        <v>1845.55</v>
      </c>
      <c r="S10" s="41">
        <v>160116.82</v>
      </c>
      <c r="T10" s="36" t="s">
        <v>69</v>
      </c>
    </row>
    <row r="11" spans="1:20" x14ac:dyDescent="0.3">
      <c r="A11" s="31" t="s">
        <v>45</v>
      </c>
      <c r="B11" s="32" t="s">
        <v>46</v>
      </c>
      <c r="C11" s="33" t="s">
        <v>47</v>
      </c>
      <c r="D11" s="32" t="s">
        <v>49</v>
      </c>
      <c r="E11" s="33" t="s">
        <v>36</v>
      </c>
      <c r="F11" s="32" t="s">
        <v>53</v>
      </c>
      <c r="G11" s="33" t="s">
        <v>54</v>
      </c>
      <c r="H11" s="34" t="s">
        <v>53</v>
      </c>
      <c r="I11" s="41">
        <v>1314379.6000000001</v>
      </c>
      <c r="J11" s="42">
        <v>0</v>
      </c>
      <c r="K11" s="42">
        <v>71715.570000000007</v>
      </c>
      <c r="L11" s="42">
        <v>12113.92</v>
      </c>
      <c r="M11" s="41">
        <v>15435.51</v>
      </c>
      <c r="N11" s="41">
        <v>0</v>
      </c>
      <c r="O11" s="41">
        <v>1422.43</v>
      </c>
      <c r="P11" s="41">
        <v>51520.55</v>
      </c>
      <c r="Q11" s="41">
        <v>0</v>
      </c>
      <c r="R11" s="43">
        <v>345158.23</v>
      </c>
      <c r="S11" s="41">
        <v>817013.37</v>
      </c>
      <c r="T11" s="37" t="s">
        <v>70</v>
      </c>
    </row>
    <row r="12" spans="1:20" x14ac:dyDescent="0.3">
      <c r="A12" s="31" t="s">
        <v>45</v>
      </c>
      <c r="B12" s="32" t="s">
        <v>46</v>
      </c>
      <c r="C12" s="33" t="s">
        <v>47</v>
      </c>
      <c r="D12" s="32" t="s">
        <v>49</v>
      </c>
      <c r="E12" s="33" t="s">
        <v>37</v>
      </c>
      <c r="F12" s="32" t="s">
        <v>55</v>
      </c>
      <c r="G12" s="33" t="s">
        <v>56</v>
      </c>
      <c r="H12" s="34" t="s">
        <v>55</v>
      </c>
      <c r="I12" s="41">
        <v>763722.3</v>
      </c>
      <c r="J12" s="42">
        <v>168080.62</v>
      </c>
      <c r="K12" s="42">
        <v>23677.11</v>
      </c>
      <c r="L12" s="42">
        <v>134166.03</v>
      </c>
      <c r="M12" s="41">
        <v>206825.05</v>
      </c>
      <c r="N12" s="41">
        <v>0</v>
      </c>
      <c r="O12" s="41">
        <v>1882.68</v>
      </c>
      <c r="P12" s="41">
        <v>11784.34</v>
      </c>
      <c r="Q12" s="41">
        <v>12625.09</v>
      </c>
      <c r="R12" s="43">
        <v>160699.71</v>
      </c>
      <c r="S12" s="41">
        <v>44017.66</v>
      </c>
      <c r="T12" s="37" t="s">
        <v>71</v>
      </c>
    </row>
    <row r="13" spans="1:20" x14ac:dyDescent="0.3">
      <c r="A13" s="31" t="s">
        <v>45</v>
      </c>
      <c r="B13" s="32" t="s">
        <v>46</v>
      </c>
      <c r="C13" s="33" t="s">
        <v>47</v>
      </c>
      <c r="D13" s="32" t="s">
        <v>49</v>
      </c>
      <c r="E13" s="33" t="s">
        <v>38</v>
      </c>
      <c r="F13" s="32" t="s">
        <v>57</v>
      </c>
      <c r="G13" s="33" t="s">
        <v>58</v>
      </c>
      <c r="H13" s="34" t="s">
        <v>57</v>
      </c>
      <c r="I13" s="41">
        <v>3129866.2</v>
      </c>
      <c r="J13" s="42">
        <v>435420.33</v>
      </c>
      <c r="K13" s="42">
        <v>544551.87</v>
      </c>
      <c r="L13" s="42">
        <v>482949.15</v>
      </c>
      <c r="M13" s="41">
        <v>160945.32</v>
      </c>
      <c r="N13" s="41">
        <v>801.17</v>
      </c>
      <c r="O13" s="41">
        <v>225274.01</v>
      </c>
      <c r="P13" s="41">
        <v>49703.62</v>
      </c>
      <c r="Q13" s="41">
        <v>853389.93</v>
      </c>
      <c r="R13" s="43">
        <v>91354.94</v>
      </c>
      <c r="S13" s="41">
        <v>285475.82</v>
      </c>
      <c r="T13" s="37" t="s">
        <v>72</v>
      </c>
    </row>
    <row r="14" spans="1:20" x14ac:dyDescent="0.3">
      <c r="A14" s="31" t="s">
        <v>45</v>
      </c>
      <c r="B14" s="32" t="s">
        <v>46</v>
      </c>
      <c r="C14" s="33" t="s">
        <v>47</v>
      </c>
      <c r="D14" s="32" t="s">
        <v>49</v>
      </c>
      <c r="E14" s="33" t="s">
        <v>39</v>
      </c>
      <c r="F14" s="32" t="s">
        <v>59</v>
      </c>
      <c r="G14" s="33" t="s">
        <v>60</v>
      </c>
      <c r="H14" s="34" t="s">
        <v>59</v>
      </c>
      <c r="I14" s="41">
        <v>204826.1</v>
      </c>
      <c r="J14" s="42">
        <v>44694.42</v>
      </c>
      <c r="K14" s="42">
        <v>47465.87</v>
      </c>
      <c r="L14" s="42">
        <v>54479.27</v>
      </c>
      <c r="M14" s="41">
        <v>3994.47</v>
      </c>
      <c r="N14" s="41">
        <v>0</v>
      </c>
      <c r="O14" s="41">
        <v>7291.68</v>
      </c>
      <c r="P14" s="41">
        <v>0</v>
      </c>
      <c r="Q14" s="41">
        <v>31017.19</v>
      </c>
      <c r="R14" s="43">
        <v>2928.45</v>
      </c>
      <c r="S14" s="41">
        <v>12954.71</v>
      </c>
      <c r="T14" s="37" t="s">
        <v>73</v>
      </c>
    </row>
    <row r="15" spans="1:20" x14ac:dyDescent="0.3">
      <c r="A15" s="31" t="s">
        <v>45</v>
      </c>
      <c r="B15" s="32" t="s">
        <v>46</v>
      </c>
      <c r="C15" s="33" t="s">
        <v>47</v>
      </c>
      <c r="D15" s="32" t="s">
        <v>49</v>
      </c>
      <c r="E15" s="33" t="s">
        <v>40</v>
      </c>
      <c r="F15" s="32" t="s">
        <v>61</v>
      </c>
      <c r="G15" s="33" t="s">
        <v>62</v>
      </c>
      <c r="H15" s="34" t="s">
        <v>61</v>
      </c>
      <c r="I15" s="41">
        <v>1274071.3999999999</v>
      </c>
      <c r="J15" s="42">
        <v>246525.79</v>
      </c>
      <c r="K15" s="42">
        <v>172097.77</v>
      </c>
      <c r="L15" s="42">
        <v>150138.23999999999</v>
      </c>
      <c r="M15" s="41">
        <v>20509.240000000002</v>
      </c>
      <c r="N15" s="41">
        <v>28414.86</v>
      </c>
      <c r="O15" s="41">
        <v>59656.3</v>
      </c>
      <c r="P15" s="41">
        <v>0</v>
      </c>
      <c r="Q15" s="41">
        <v>394681.55</v>
      </c>
      <c r="R15" s="43">
        <v>2161.87</v>
      </c>
      <c r="S15" s="41">
        <v>199885.79</v>
      </c>
      <c r="T15" s="37" t="s">
        <v>74</v>
      </c>
    </row>
    <row r="16" spans="1:20" x14ac:dyDescent="0.3">
      <c r="A16" s="31" t="s">
        <v>45</v>
      </c>
      <c r="B16" s="32" t="s">
        <v>46</v>
      </c>
      <c r="C16" s="33" t="s">
        <v>47</v>
      </c>
      <c r="D16" s="32" t="s">
        <v>49</v>
      </c>
      <c r="E16" s="33" t="s">
        <v>41</v>
      </c>
      <c r="F16" s="32" t="s">
        <v>63</v>
      </c>
      <c r="G16" s="33" t="s">
        <v>64</v>
      </c>
      <c r="H16" s="34" t="s">
        <v>63</v>
      </c>
      <c r="I16" s="41">
        <v>1939583.3</v>
      </c>
      <c r="J16" s="42">
        <v>178774.39999999999</v>
      </c>
      <c r="K16" s="42">
        <v>1273221.49</v>
      </c>
      <c r="L16" s="42">
        <v>24455.33</v>
      </c>
      <c r="M16" s="41">
        <v>21432.16</v>
      </c>
      <c r="N16" s="41">
        <v>1237.28</v>
      </c>
      <c r="O16" s="41">
        <v>10664.43</v>
      </c>
      <c r="P16" s="41">
        <v>0</v>
      </c>
      <c r="Q16" s="41">
        <v>1809.81</v>
      </c>
      <c r="R16" s="43">
        <v>47090.17</v>
      </c>
      <c r="S16" s="41">
        <v>380898.19</v>
      </c>
      <c r="T16" s="37" t="s">
        <v>75</v>
      </c>
    </row>
    <row r="17" spans="1:20" x14ac:dyDescent="0.3">
      <c r="A17" s="31" t="s">
        <v>45</v>
      </c>
      <c r="B17" s="32" t="s">
        <v>46</v>
      </c>
      <c r="C17" s="33" t="s">
        <v>47</v>
      </c>
      <c r="D17" s="32" t="s">
        <v>49</v>
      </c>
      <c r="E17" s="33" t="s">
        <v>42</v>
      </c>
      <c r="F17" s="32" t="s">
        <v>65</v>
      </c>
      <c r="G17" s="33" t="s">
        <v>66</v>
      </c>
      <c r="H17" s="34" t="s">
        <v>65</v>
      </c>
      <c r="I17" s="41">
        <v>4577869.2</v>
      </c>
      <c r="J17" s="42">
        <v>65737.48</v>
      </c>
      <c r="K17" s="42">
        <v>3878255.52</v>
      </c>
      <c r="L17" s="42">
        <v>4652.45</v>
      </c>
      <c r="M17" s="41">
        <v>32059.64</v>
      </c>
      <c r="N17" s="41">
        <v>0</v>
      </c>
      <c r="O17" s="41">
        <v>306464.31</v>
      </c>
      <c r="P17" s="41">
        <v>40828.06</v>
      </c>
      <c r="Q17" s="41">
        <v>2857.96</v>
      </c>
      <c r="R17" s="43">
        <v>0</v>
      </c>
      <c r="S17" s="41">
        <v>247013.81</v>
      </c>
      <c r="T17" s="37" t="s">
        <v>76</v>
      </c>
    </row>
    <row r="18" spans="1:20" x14ac:dyDescent="0.3">
      <c r="A18" s="31" t="s">
        <v>45</v>
      </c>
      <c r="B18" s="32" t="s">
        <v>46</v>
      </c>
      <c r="C18" s="33" t="s">
        <v>47</v>
      </c>
      <c r="D18" s="32" t="s">
        <v>49</v>
      </c>
      <c r="E18" s="33" t="s">
        <v>43</v>
      </c>
      <c r="F18" s="32" t="s">
        <v>67</v>
      </c>
      <c r="G18" s="33" t="s">
        <v>68</v>
      </c>
      <c r="H18" s="34" t="s">
        <v>67</v>
      </c>
      <c r="I18" s="41">
        <v>902425.4</v>
      </c>
      <c r="J18" s="42">
        <v>348540.21</v>
      </c>
      <c r="K18" s="42">
        <v>172610.07</v>
      </c>
      <c r="L18" s="42">
        <v>67261.59</v>
      </c>
      <c r="M18" s="41">
        <v>72471.44</v>
      </c>
      <c r="N18" s="41">
        <v>0</v>
      </c>
      <c r="O18" s="41">
        <v>39403.18</v>
      </c>
      <c r="P18" s="41">
        <v>6180.69</v>
      </c>
      <c r="Q18" s="41">
        <v>13914.12</v>
      </c>
      <c r="R18" s="43">
        <v>27982.15</v>
      </c>
      <c r="S18" s="41">
        <v>154061.97</v>
      </c>
      <c r="T18" s="37" t="s">
        <v>77</v>
      </c>
    </row>
    <row r="19" spans="1:20" x14ac:dyDescent="0.3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x14ac:dyDescent="0.3">
      <c r="J20" s="5" t="s">
        <v>79</v>
      </c>
      <c r="L20" s="9"/>
      <c r="M20" s="11"/>
      <c r="N20" s="11"/>
      <c r="O20" s="11"/>
      <c r="P20" s="11"/>
      <c r="Q20" s="11"/>
      <c r="R20" s="11"/>
      <c r="S20" s="11"/>
      <c r="T20" s="10">
        <v>1</v>
      </c>
    </row>
    <row r="21" spans="1:20" x14ac:dyDescent="0.3">
      <c r="J21" s="9" t="s">
        <v>78</v>
      </c>
      <c r="K21" s="7"/>
      <c r="M21" s="3"/>
      <c r="N21" s="4"/>
      <c r="O21" s="4"/>
      <c r="P21" s="4"/>
      <c r="Q21" s="4"/>
      <c r="R21" s="4"/>
      <c r="S21" s="4"/>
      <c r="T21" s="3">
        <v>118</v>
      </c>
    </row>
    <row r="22" spans="1:20" x14ac:dyDescent="0.3">
      <c r="T22" s="8">
        <v>17</v>
      </c>
    </row>
  </sheetData>
  <mergeCells count="13">
    <mergeCell ref="T4:T7"/>
    <mergeCell ref="H4:H7"/>
    <mergeCell ref="N4:N7"/>
    <mergeCell ref="O4:O7"/>
    <mergeCell ref="P4:P7"/>
    <mergeCell ref="Q4:Q7"/>
    <mergeCell ref="R4:R7"/>
    <mergeCell ref="S4:S7"/>
    <mergeCell ref="I4:I7"/>
    <mergeCell ref="J4:J7"/>
    <mergeCell ref="K4:K7"/>
    <mergeCell ref="L4:L7"/>
    <mergeCell ref="M4:M7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2018-03-12T16:18:54Z</dcterms:created>
  <dcterms:modified xsi:type="dcterms:W3CDTF">2018-08-27T14:57:35Z</dcterms:modified>
</cp:coreProperties>
</file>