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1.11" sheetId="1" r:id="rId1"/>
  </sheets>
  <definedNames>
    <definedName name="_xlnm.Print_Area" localSheetId="0">'T-1.11'!$A$1:$O$28</definedName>
  </definedNames>
  <calcPr calcId="125725"/>
</workbook>
</file>

<file path=xl/calcChain.xml><?xml version="1.0" encoding="utf-8"?>
<calcChain xmlns="http://schemas.openxmlformats.org/spreadsheetml/2006/main">
  <c r="M24" i="1"/>
  <c r="L24"/>
  <c r="K24"/>
  <c r="J24"/>
  <c r="M23"/>
  <c r="L23"/>
  <c r="K23"/>
  <c r="J23"/>
  <c r="M22"/>
  <c r="L22"/>
  <c r="K22"/>
  <c r="J22"/>
  <c r="M21"/>
  <c r="L21"/>
  <c r="K21"/>
  <c r="J21"/>
  <c r="M20"/>
  <c r="L20"/>
  <c r="K20"/>
  <c r="J20"/>
  <c r="M19"/>
  <c r="L19"/>
  <c r="K19"/>
  <c r="J19"/>
  <c r="M18"/>
  <c r="L18"/>
  <c r="K18"/>
  <c r="J18"/>
  <c r="M17"/>
  <c r="L17"/>
  <c r="K17"/>
  <c r="J17"/>
  <c r="M16"/>
  <c r="L16"/>
  <c r="K16"/>
  <c r="J16"/>
  <c r="M15"/>
  <c r="L15"/>
  <c r="K15"/>
  <c r="J15"/>
  <c r="M14"/>
  <c r="L14"/>
  <c r="K14"/>
  <c r="J14"/>
  <c r="M13"/>
  <c r="L13"/>
  <c r="K13"/>
  <c r="J13"/>
  <c r="M12"/>
  <c r="L12"/>
  <c r="K12"/>
  <c r="J12"/>
  <c r="M11"/>
  <c r="L11"/>
  <c r="K11"/>
  <c r="J11"/>
  <c r="M10"/>
  <c r="L10"/>
  <c r="K10"/>
  <c r="J10"/>
  <c r="M9"/>
  <c r="L9"/>
  <c r="K9"/>
  <c r="J9"/>
  <c r="M8"/>
  <c r="L8"/>
  <c r="K8"/>
  <c r="J8"/>
  <c r="I7"/>
  <c r="M7" s="1"/>
  <c r="H7"/>
  <c r="L7" s="1"/>
  <c r="G7"/>
  <c r="K7" s="1"/>
  <c r="F7"/>
  <c r="J7" s="1"/>
  <c r="E7"/>
</calcChain>
</file>

<file path=xl/sharedStrings.xml><?xml version="1.0" encoding="utf-8"?>
<sst xmlns="http://schemas.openxmlformats.org/spreadsheetml/2006/main" count="55" uniqueCount="55">
  <si>
    <t>ตาราง</t>
  </si>
  <si>
    <t>บ้านจากการทะเบียน เป็นรายอำเภอ พ.ศ. 2556 - 2560</t>
  </si>
  <si>
    <t>Table</t>
  </si>
  <si>
    <t>House from Registration Record by District: 2013 - 2017</t>
  </si>
  <si>
    <t>อำเภอ</t>
  </si>
  <si>
    <t xml:space="preserve">      2556        (2013)   </t>
  </si>
  <si>
    <t xml:space="preserve">      2557        (2014)   </t>
  </si>
  <si>
    <t xml:space="preserve">      2558        (2015)   </t>
  </si>
  <si>
    <t xml:space="preserve">      2559        (2016)   </t>
  </si>
  <si>
    <t xml:space="preserve">      2560        (2017)   </t>
  </si>
  <si>
    <t>อัตราการเปลี่ยนแปลง</t>
  </si>
  <si>
    <t>District</t>
  </si>
  <si>
    <t>Percentage  change (%)</t>
  </si>
  <si>
    <t>2557 (2014)</t>
  </si>
  <si>
    <t>2558 (2015)</t>
  </si>
  <si>
    <t>2559 (2016)</t>
  </si>
  <si>
    <t>2560 (2017)</t>
  </si>
  <si>
    <t>รวมยอด</t>
  </si>
  <si>
    <t>Total</t>
  </si>
  <si>
    <t>เมืองสุรินทร์</t>
  </si>
  <si>
    <t>Mueang Surin</t>
  </si>
  <si>
    <t>ชุมพลบุรี</t>
  </si>
  <si>
    <t>Chumphon Buri</t>
  </si>
  <si>
    <t>ท่าตูม</t>
  </si>
  <si>
    <t>Tha Tum</t>
  </si>
  <si>
    <t>จอมพระ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</si>
  <si>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</si>
  <si>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</si>
  <si>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</si>
  <si>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</si>
  <si>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</si>
  <si>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</si>
  <si>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Rattanaburi</t>
  </si>
  <si>
    <t>สนม</t>
  </si>
  <si>
    <t>Sanom</t>
  </si>
  <si>
    <t>ศีขรภูมิ</t>
  </si>
  <si>
    <t>Sikhoraphum</t>
  </si>
  <si>
    <t>สังขะ</t>
  </si>
  <si>
    <t>Sangkha</t>
  </si>
  <si>
    <t>ลำดวน</t>
  </si>
  <si>
    <t>Lamduan</t>
  </si>
  <si>
    <t>สำโรงทาบ</t>
  </si>
  <si>
    <t>Samsong Thap</t>
  </si>
  <si>
    <t>บัวเชด</t>
  </si>
  <si>
    <t>Buachet</t>
  </si>
  <si>
    <t>พนมดงรัก</t>
  </si>
  <si>
    <t>Phanom Dong Rak</t>
  </si>
  <si>
    <t>ศรีณรงค์</t>
  </si>
  <si>
    <t>Si Narong</t>
  </si>
  <si>
    <t>เขวาสินรินทร์</t>
  </si>
  <si>
    <t>Khwao Sinarin</t>
  </si>
  <si>
    <t>โนนนารายณ์</t>
  </si>
  <si>
    <t>Non Narai</t>
  </si>
  <si>
    <t xml:space="preserve">        ที่มา:  กรมการปกครอง  กระทรวงมหาดไทย</t>
  </si>
  <si>
    <t>Source:   Department of Provincial Administration,  Ministry of Interior</t>
  </si>
</sst>
</file>

<file path=xl/styles.xml><?xml version="1.0" encoding="utf-8"?>
<styleSheet xmlns="http://schemas.openxmlformats.org/spreadsheetml/2006/main">
  <fonts count="7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sz val="13"/>
      <name val="TH SarabunPSK"/>
      <family val="2"/>
    </font>
    <font>
      <sz val="16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6">
    <xf numFmtId="0" fontId="0" fillId="0" borderId="0" xfId="0"/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horizontal="center" vertical="center"/>
    </xf>
    <xf numFmtId="0" fontId="2" fillId="0" borderId="0" xfId="0" applyFont="1" applyBorder="1"/>
    <xf numFmtId="0" fontId="3" fillId="0" borderId="0" xfId="0" applyFont="1" applyBorder="1" applyAlignment="1">
      <alignment horizontal="left" vertical="center"/>
    </xf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/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right" vertical="center"/>
    </xf>
    <xf numFmtId="2" fontId="1" fillId="0" borderId="6" xfId="0" applyNumberFormat="1" applyFont="1" applyBorder="1" applyAlignment="1">
      <alignment horizontal="right" vertical="center" indent="1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3" fontId="4" fillId="0" borderId="6" xfId="0" applyNumberFormat="1" applyFont="1" applyBorder="1" applyAlignment="1">
      <alignment horizontal="right" vertical="center"/>
    </xf>
    <xf numFmtId="2" fontId="4" fillId="0" borderId="6" xfId="0" applyNumberFormat="1" applyFont="1" applyBorder="1" applyAlignment="1">
      <alignment horizontal="right" vertical="center" indent="1"/>
    </xf>
    <xf numFmtId="0" fontId="4" fillId="0" borderId="1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8" xfId="0" applyFont="1" applyBorder="1"/>
    <xf numFmtId="3" fontId="5" fillId="0" borderId="11" xfId="0" applyNumberFormat="1" applyFont="1" applyBorder="1" applyAlignment="1">
      <alignment vertical="center"/>
    </xf>
    <xf numFmtId="3" fontId="5" fillId="0" borderId="11" xfId="0" applyNumberFormat="1" applyFont="1" applyBorder="1" applyAlignment="1">
      <alignment horizontal="right" vertical="center" indent="2"/>
    </xf>
    <xf numFmtId="0" fontId="5" fillId="0" borderId="11" xfId="0" applyFont="1" applyBorder="1" applyAlignment="1">
      <alignment horizontal="right" vertical="center" indent="1"/>
    </xf>
    <xf numFmtId="0" fontId="5" fillId="0" borderId="7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3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O28"/>
  <sheetViews>
    <sheetView showGridLines="0" tabSelected="1" view="pageBreakPreview" zoomScale="80" zoomScaleNormal="100" zoomScaleSheetLayoutView="80" workbookViewId="0">
      <selection activeCell="I7" sqref="I7"/>
    </sheetView>
  </sheetViews>
  <sheetFormatPr defaultColWidth="9.09765625" defaultRowHeight="18.75"/>
  <cols>
    <col min="1" max="1" width="1.59765625" style="5" customWidth="1"/>
    <col min="2" max="3" width="5.8984375" style="5" customWidth="1"/>
    <col min="4" max="4" width="6.09765625" style="5" customWidth="1"/>
    <col min="5" max="9" width="11.8984375" style="5" customWidth="1"/>
    <col min="10" max="13" width="12" style="5" customWidth="1"/>
    <col min="14" max="14" width="2.296875" style="5" customWidth="1"/>
    <col min="15" max="15" width="18.3984375" style="5" customWidth="1"/>
    <col min="16" max="16" width="2.296875" style="5" customWidth="1"/>
    <col min="17" max="17" width="4.09765625" style="5" customWidth="1"/>
    <col min="18" max="16384" width="9.09765625" style="5"/>
  </cols>
  <sheetData>
    <row r="1" spans="1:15" s="1" customFormat="1" ht="21">
      <c r="B1" s="1" t="s">
        <v>0</v>
      </c>
      <c r="C1" s="2">
        <v>1.1100000000000001</v>
      </c>
      <c r="D1" s="1" t="s">
        <v>1</v>
      </c>
    </row>
    <row r="2" spans="1:15" s="1" customFormat="1" ht="15.75" customHeight="1">
      <c r="B2" s="1" t="s">
        <v>2</v>
      </c>
      <c r="C2" s="2">
        <v>1.1100000000000001</v>
      </c>
      <c r="D2" s="1" t="s">
        <v>3</v>
      </c>
    </row>
    <row r="3" spans="1:15" ht="6.7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  <c r="O3" s="4"/>
    </row>
    <row r="4" spans="1:15" s="10" customFormat="1" ht="18.75" customHeight="1">
      <c r="A4" s="6" t="s">
        <v>4</v>
      </c>
      <c r="B4" s="6"/>
      <c r="C4" s="6"/>
      <c r="D4" s="7"/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9" t="s">
        <v>10</v>
      </c>
      <c r="K4" s="6"/>
      <c r="L4" s="6"/>
      <c r="M4" s="7"/>
      <c r="N4" s="9" t="s">
        <v>11</v>
      </c>
      <c r="O4" s="6"/>
    </row>
    <row r="5" spans="1:15" s="18" customFormat="1" ht="18.75" customHeight="1">
      <c r="A5" s="11"/>
      <c r="B5" s="11"/>
      <c r="C5" s="11"/>
      <c r="D5" s="12"/>
      <c r="E5" s="13"/>
      <c r="F5" s="13"/>
      <c r="G5" s="13"/>
      <c r="H5" s="13"/>
      <c r="I5" s="13"/>
      <c r="J5" s="14" t="s">
        <v>12</v>
      </c>
      <c r="K5" s="15"/>
      <c r="L5" s="15"/>
      <c r="M5" s="16"/>
      <c r="N5" s="17"/>
      <c r="O5" s="11"/>
    </row>
    <row r="6" spans="1:15" s="18" customFormat="1" ht="21" customHeight="1">
      <c r="A6" s="19"/>
      <c r="B6" s="19"/>
      <c r="C6" s="19"/>
      <c r="D6" s="20"/>
      <c r="E6" s="21"/>
      <c r="F6" s="21"/>
      <c r="G6" s="21"/>
      <c r="H6" s="21"/>
      <c r="I6" s="21"/>
      <c r="J6" s="22" t="s">
        <v>13</v>
      </c>
      <c r="K6" s="22" t="s">
        <v>14</v>
      </c>
      <c r="L6" s="22" t="s">
        <v>15</v>
      </c>
      <c r="M6" s="22" t="s">
        <v>16</v>
      </c>
      <c r="N6" s="23"/>
      <c r="O6" s="19"/>
    </row>
    <row r="7" spans="1:15" s="1" customFormat="1" ht="24.75" customHeight="1">
      <c r="A7" s="24" t="s">
        <v>17</v>
      </c>
      <c r="B7" s="24"/>
      <c r="C7" s="24"/>
      <c r="D7" s="24"/>
      <c r="E7" s="25">
        <f>SUM(E8:E24)</f>
        <v>364389</v>
      </c>
      <c r="F7" s="25">
        <f t="shared" ref="F7:H7" si="0">SUM(F8:F24)</f>
        <v>370706</v>
      </c>
      <c r="G7" s="25">
        <f t="shared" si="0"/>
        <v>376980</v>
      </c>
      <c r="H7" s="25">
        <f t="shared" si="0"/>
        <v>382654</v>
      </c>
      <c r="I7" s="25">
        <f>SUM(I8:I24)</f>
        <v>387652</v>
      </c>
      <c r="J7" s="26">
        <f>((F7-E7)*100/E7)</f>
        <v>1.7335869084961402</v>
      </c>
      <c r="K7" s="26">
        <f>((G7-F7)*100/F7)</f>
        <v>1.6924463051582657</v>
      </c>
      <c r="L7" s="26">
        <f>((H7-G7)*100/G7)</f>
        <v>1.5051196349938989</v>
      </c>
      <c r="M7" s="26">
        <f>((I7-H7)*100/H7)</f>
        <v>1.3061407956012481</v>
      </c>
      <c r="N7" s="27" t="s">
        <v>18</v>
      </c>
      <c r="O7" s="24"/>
    </row>
    <row r="8" spans="1:15" s="1" customFormat="1" ht="20.25" customHeight="1">
      <c r="A8" s="10"/>
      <c r="B8" s="28" t="s">
        <v>19</v>
      </c>
      <c r="C8" s="10"/>
      <c r="D8" s="10"/>
      <c r="E8" s="29">
        <v>81906</v>
      </c>
      <c r="F8" s="29">
        <v>83778</v>
      </c>
      <c r="G8" s="29">
        <v>85628</v>
      </c>
      <c r="H8" s="29">
        <v>87376</v>
      </c>
      <c r="I8" s="29">
        <v>88905</v>
      </c>
      <c r="J8" s="30">
        <f>((F8-E8)*100/E8)</f>
        <v>2.28554684638488</v>
      </c>
      <c r="K8" s="30">
        <f t="shared" ref="K8:M23" si="1">((G8-F8)*100/F8)</f>
        <v>2.2082169543316863</v>
      </c>
      <c r="L8" s="30">
        <f t="shared" si="1"/>
        <v>2.0413883309197924</v>
      </c>
      <c r="M8" s="30">
        <f t="shared" si="1"/>
        <v>1.7499084416773485</v>
      </c>
      <c r="N8" s="31" t="s">
        <v>20</v>
      </c>
      <c r="O8" s="10"/>
    </row>
    <row r="9" spans="1:15" s="10" customFormat="1" ht="20.25" customHeight="1">
      <c r="B9" s="10" t="s">
        <v>21</v>
      </c>
      <c r="E9" s="29">
        <v>18041</v>
      </c>
      <c r="F9" s="29">
        <v>18275</v>
      </c>
      <c r="G9" s="29">
        <v>18578</v>
      </c>
      <c r="H9" s="29">
        <v>18854</v>
      </c>
      <c r="I9" s="29">
        <v>19120</v>
      </c>
      <c r="J9" s="30">
        <f>((F9-E9)*100/E9)</f>
        <v>1.2970456183138408</v>
      </c>
      <c r="K9" s="30">
        <f t="shared" si="1"/>
        <v>1.6580027359781122</v>
      </c>
      <c r="L9" s="30">
        <f t="shared" si="1"/>
        <v>1.4856281623425558</v>
      </c>
      <c r="M9" s="30">
        <f t="shared" si="1"/>
        <v>1.410841200806195</v>
      </c>
      <c r="N9" s="31" t="s">
        <v>22</v>
      </c>
    </row>
    <row r="10" spans="1:15" s="10" customFormat="1" ht="20.25" customHeight="1">
      <c r="B10" s="28" t="s">
        <v>23</v>
      </c>
      <c r="E10" s="29">
        <v>23228</v>
      </c>
      <c r="F10" s="29">
        <v>23524</v>
      </c>
      <c r="G10" s="29">
        <v>23849</v>
      </c>
      <c r="H10" s="29">
        <v>24078</v>
      </c>
      <c r="I10" s="29">
        <v>24363</v>
      </c>
      <c r="J10" s="30">
        <f t="shared" ref="J10:M24" si="2">((F10-E10)*100/E10)</f>
        <v>1.2743240916135699</v>
      </c>
      <c r="K10" s="30">
        <f t="shared" si="1"/>
        <v>1.3815677605849346</v>
      </c>
      <c r="L10" s="30">
        <f t="shared" si="1"/>
        <v>0.96020797517715628</v>
      </c>
      <c r="M10" s="30">
        <f t="shared" si="1"/>
        <v>1.1836531273361575</v>
      </c>
      <c r="N10" s="31" t="s">
        <v>24</v>
      </c>
    </row>
    <row r="11" spans="1:15" s="10" customFormat="1" ht="20.25" customHeight="1">
      <c r="B11" s="28" t="s">
        <v>25</v>
      </c>
      <c r="E11" s="29">
        <v>14497</v>
      </c>
      <c r="F11" s="29">
        <v>14703</v>
      </c>
      <c r="G11" s="29">
        <v>14927</v>
      </c>
      <c r="H11" s="29">
        <v>15120</v>
      </c>
      <c r="I11" s="29">
        <v>15269</v>
      </c>
      <c r="J11" s="30">
        <f t="shared" si="2"/>
        <v>1.4209836517900256</v>
      </c>
      <c r="K11" s="30">
        <f t="shared" si="1"/>
        <v>1.5234986057267224</v>
      </c>
      <c r="L11" s="30">
        <f t="shared" si="1"/>
        <v>1.2929590674616467</v>
      </c>
      <c r="M11" s="30">
        <f t="shared" si="1"/>
        <v>0.98544973544973546</v>
      </c>
      <c r="N11" s="31" t="s">
        <v>26</v>
      </c>
    </row>
    <row r="12" spans="1:15" s="10" customFormat="1" ht="20.25" customHeight="1">
      <c r="B12" s="28" t="s">
        <v>27</v>
      </c>
      <c r="D12" s="32"/>
      <c r="E12" s="29">
        <v>41426</v>
      </c>
      <c r="F12" s="29">
        <v>42128</v>
      </c>
      <c r="G12" s="29">
        <v>42729</v>
      </c>
      <c r="H12" s="29">
        <v>43369</v>
      </c>
      <c r="I12" s="29">
        <v>43933</v>
      </c>
      <c r="J12" s="30">
        <f t="shared" si="2"/>
        <v>1.6945879399410997</v>
      </c>
      <c r="K12" s="30">
        <f t="shared" si="1"/>
        <v>1.4266046334979112</v>
      </c>
      <c r="L12" s="30">
        <f t="shared" si="1"/>
        <v>1.4978117905871891</v>
      </c>
      <c r="M12" s="30">
        <f t="shared" si="1"/>
        <v>1.3004680762756808</v>
      </c>
      <c r="N12" s="31" t="s">
        <v>28</v>
      </c>
    </row>
    <row r="13" spans="1:15" s="10" customFormat="1" ht="20.25" customHeight="1">
      <c r="B13" s="28" t="s">
        <v>29</v>
      </c>
      <c r="E13" s="29">
        <v>17069</v>
      </c>
      <c r="F13" s="29">
        <v>17386</v>
      </c>
      <c r="G13" s="29">
        <v>17581</v>
      </c>
      <c r="H13" s="29">
        <v>17759</v>
      </c>
      <c r="I13" s="29">
        <v>17932</v>
      </c>
      <c r="J13" s="30">
        <f t="shared" si="2"/>
        <v>1.8571679653172417</v>
      </c>
      <c r="K13" s="30">
        <f t="shared" si="1"/>
        <v>1.1215920855861037</v>
      </c>
      <c r="L13" s="30">
        <f t="shared" si="1"/>
        <v>1.0124566293157387</v>
      </c>
      <c r="M13" s="30">
        <f t="shared" si="1"/>
        <v>0.97415395010980343</v>
      </c>
      <c r="N13" s="31" t="s">
        <v>30</v>
      </c>
    </row>
    <row r="14" spans="1:15" s="10" customFormat="1" ht="20.25" customHeight="1">
      <c r="B14" s="28" t="s">
        <v>31</v>
      </c>
      <c r="E14" s="29">
        <v>22728</v>
      </c>
      <c r="F14" s="29">
        <v>23037</v>
      </c>
      <c r="G14" s="29">
        <v>23412</v>
      </c>
      <c r="H14" s="29">
        <v>23796</v>
      </c>
      <c r="I14" s="29">
        <v>24100</v>
      </c>
      <c r="J14" s="30">
        <f t="shared" si="2"/>
        <v>1.3595564941921858</v>
      </c>
      <c r="K14" s="30">
        <f t="shared" si="1"/>
        <v>1.6278161218908711</v>
      </c>
      <c r="L14" s="30">
        <f t="shared" si="1"/>
        <v>1.6401845207585855</v>
      </c>
      <c r="M14" s="30">
        <f t="shared" si="1"/>
        <v>1.2775256345604302</v>
      </c>
      <c r="N14" s="31" t="s">
        <v>32</v>
      </c>
    </row>
    <row r="15" spans="1:15" s="10" customFormat="1" ht="20.25" customHeight="1">
      <c r="B15" s="28" t="s">
        <v>33</v>
      </c>
      <c r="E15" s="29">
        <v>10914</v>
      </c>
      <c r="F15" s="29">
        <v>11060</v>
      </c>
      <c r="G15" s="29">
        <v>11225</v>
      </c>
      <c r="H15" s="29">
        <v>11408</v>
      </c>
      <c r="I15" s="29">
        <v>11588</v>
      </c>
      <c r="J15" s="30">
        <f t="shared" si="2"/>
        <v>1.3377313542239326</v>
      </c>
      <c r="K15" s="30">
        <f t="shared" si="1"/>
        <v>1.4918625678119348</v>
      </c>
      <c r="L15" s="30">
        <f t="shared" si="1"/>
        <v>1.6302895322939865</v>
      </c>
      <c r="M15" s="30">
        <f t="shared" si="1"/>
        <v>1.5778401122019636</v>
      </c>
      <c r="N15" s="31" t="s">
        <v>34</v>
      </c>
      <c r="O15" s="33"/>
    </row>
    <row r="16" spans="1:15" s="1" customFormat="1" ht="20.25" customHeight="1">
      <c r="B16" s="28" t="s">
        <v>35</v>
      </c>
      <c r="E16" s="29">
        <v>32542</v>
      </c>
      <c r="F16" s="29">
        <v>32985</v>
      </c>
      <c r="G16" s="29">
        <v>33418</v>
      </c>
      <c r="H16" s="29">
        <v>33779</v>
      </c>
      <c r="I16" s="29">
        <v>34096</v>
      </c>
      <c r="J16" s="30">
        <f t="shared" si="2"/>
        <v>1.3613176817651036</v>
      </c>
      <c r="K16" s="30">
        <f t="shared" si="1"/>
        <v>1.3127179020767015</v>
      </c>
      <c r="L16" s="30">
        <f t="shared" si="1"/>
        <v>1.0802561493805733</v>
      </c>
      <c r="M16" s="30">
        <f t="shared" si="1"/>
        <v>0.93845288492850587</v>
      </c>
      <c r="N16" s="31" t="s">
        <v>36</v>
      </c>
      <c r="O16" s="34"/>
    </row>
    <row r="17" spans="1:15" s="10" customFormat="1" ht="20.25" customHeight="1">
      <c r="B17" s="28" t="s">
        <v>37</v>
      </c>
      <c r="E17" s="29">
        <v>32800</v>
      </c>
      <c r="F17" s="29">
        <v>33373</v>
      </c>
      <c r="G17" s="29">
        <v>34052</v>
      </c>
      <c r="H17" s="29">
        <v>34668</v>
      </c>
      <c r="I17" s="29">
        <v>35138</v>
      </c>
      <c r="J17" s="30">
        <f t="shared" si="2"/>
        <v>1.7469512195121952</v>
      </c>
      <c r="K17" s="30">
        <f t="shared" si="1"/>
        <v>2.0345788511671112</v>
      </c>
      <c r="L17" s="30">
        <f t="shared" si="1"/>
        <v>1.8089980030541524</v>
      </c>
      <c r="M17" s="30">
        <f t="shared" si="1"/>
        <v>1.3557170878043152</v>
      </c>
      <c r="N17" s="31" t="s">
        <v>38</v>
      </c>
      <c r="O17" s="33"/>
    </row>
    <row r="18" spans="1:15" s="10" customFormat="1" ht="20.25" customHeight="1">
      <c r="B18" s="28" t="s">
        <v>39</v>
      </c>
      <c r="E18" s="29">
        <v>8042</v>
      </c>
      <c r="F18" s="29">
        <v>8228</v>
      </c>
      <c r="G18" s="29">
        <v>8324</v>
      </c>
      <c r="H18" s="29">
        <v>8429</v>
      </c>
      <c r="I18" s="29">
        <v>8523</v>
      </c>
      <c r="J18" s="30">
        <f t="shared" si="2"/>
        <v>2.3128574981347922</v>
      </c>
      <c r="K18" s="30">
        <f t="shared" si="1"/>
        <v>1.1667476908118619</v>
      </c>
      <c r="L18" s="30">
        <f t="shared" si="1"/>
        <v>1.2614127823161942</v>
      </c>
      <c r="M18" s="30">
        <f t="shared" si="1"/>
        <v>1.1151975323288645</v>
      </c>
      <c r="N18" s="31" t="s">
        <v>40</v>
      </c>
      <c r="O18" s="33"/>
    </row>
    <row r="19" spans="1:15" s="10" customFormat="1" ht="20.25" customHeight="1">
      <c r="B19" s="28" t="s">
        <v>41</v>
      </c>
      <c r="E19" s="29">
        <v>12078</v>
      </c>
      <c r="F19" s="29">
        <v>12224</v>
      </c>
      <c r="G19" s="29">
        <v>12433</v>
      </c>
      <c r="H19" s="29">
        <v>12515</v>
      </c>
      <c r="I19" s="29">
        <v>12606</v>
      </c>
      <c r="J19" s="30">
        <f t="shared" si="2"/>
        <v>1.208809405530717</v>
      </c>
      <c r="K19" s="30">
        <f t="shared" si="1"/>
        <v>1.7097513089005236</v>
      </c>
      <c r="L19" s="30">
        <f t="shared" si="1"/>
        <v>0.65953510817984395</v>
      </c>
      <c r="M19" s="30">
        <f t="shared" si="1"/>
        <v>0.72712744706352372</v>
      </c>
      <c r="N19" s="31" t="s">
        <v>42</v>
      </c>
      <c r="O19" s="33"/>
    </row>
    <row r="20" spans="1:15" s="10" customFormat="1" ht="20.25" customHeight="1">
      <c r="B20" s="10" t="s">
        <v>43</v>
      </c>
      <c r="E20" s="29">
        <v>10877</v>
      </c>
      <c r="F20" s="29">
        <v>11097</v>
      </c>
      <c r="G20" s="29">
        <v>11290</v>
      </c>
      <c r="H20" s="29">
        <v>11438</v>
      </c>
      <c r="I20" s="29">
        <v>11575</v>
      </c>
      <c r="J20" s="30">
        <f t="shared" si="2"/>
        <v>2.0226165302932793</v>
      </c>
      <c r="K20" s="30">
        <f t="shared" si="1"/>
        <v>1.7392087951698658</v>
      </c>
      <c r="L20" s="30">
        <f t="shared" si="1"/>
        <v>1.3108945969884853</v>
      </c>
      <c r="M20" s="30">
        <f t="shared" si="1"/>
        <v>1.1977618464766568</v>
      </c>
      <c r="N20" s="31" t="s">
        <v>44</v>
      </c>
      <c r="O20" s="33"/>
    </row>
    <row r="21" spans="1:15" s="10" customFormat="1" ht="20.25" customHeight="1">
      <c r="B21" s="10" t="s">
        <v>45</v>
      </c>
      <c r="E21" s="29">
        <v>11027</v>
      </c>
      <c r="F21" s="29">
        <v>11310</v>
      </c>
      <c r="G21" s="29">
        <v>11527</v>
      </c>
      <c r="H21" s="29">
        <v>11674</v>
      </c>
      <c r="I21" s="29">
        <v>11791</v>
      </c>
      <c r="J21" s="30">
        <f t="shared" si="2"/>
        <v>2.566427858891811</v>
      </c>
      <c r="K21" s="30">
        <f t="shared" si="1"/>
        <v>1.9186560565870912</v>
      </c>
      <c r="L21" s="30">
        <f t="shared" si="1"/>
        <v>1.2752667649865532</v>
      </c>
      <c r="M21" s="30">
        <f t="shared" si="1"/>
        <v>1.0022271714922049</v>
      </c>
      <c r="N21" s="31" t="s">
        <v>46</v>
      </c>
      <c r="O21" s="33"/>
    </row>
    <row r="22" spans="1:15" s="10" customFormat="1" ht="20.25" customHeight="1">
      <c r="B22" s="10" t="s">
        <v>47</v>
      </c>
      <c r="E22" s="29">
        <v>10408</v>
      </c>
      <c r="F22" s="29">
        <v>10576</v>
      </c>
      <c r="G22" s="29">
        <v>10741</v>
      </c>
      <c r="H22" s="29">
        <v>10888</v>
      </c>
      <c r="I22" s="29">
        <v>11008</v>
      </c>
      <c r="J22" s="30">
        <f t="shared" si="2"/>
        <v>1.6141429669485012</v>
      </c>
      <c r="K22" s="30">
        <f t="shared" si="1"/>
        <v>1.5601361573373675</v>
      </c>
      <c r="L22" s="30">
        <f t="shared" si="1"/>
        <v>1.3685876547807467</v>
      </c>
      <c r="M22" s="30">
        <f t="shared" si="1"/>
        <v>1.1021307861866274</v>
      </c>
      <c r="N22" s="31" t="s">
        <v>48</v>
      </c>
      <c r="O22" s="33"/>
    </row>
    <row r="23" spans="1:15" s="1" customFormat="1" ht="20.25" customHeight="1">
      <c r="B23" s="10" t="s">
        <v>49</v>
      </c>
      <c r="E23" s="29">
        <v>8986</v>
      </c>
      <c r="F23" s="29">
        <v>9102</v>
      </c>
      <c r="G23" s="29">
        <v>9243</v>
      </c>
      <c r="H23" s="29">
        <v>9375</v>
      </c>
      <c r="I23" s="29">
        <v>9493</v>
      </c>
      <c r="J23" s="30">
        <f t="shared" si="2"/>
        <v>1.2908969508123749</v>
      </c>
      <c r="K23" s="30">
        <f t="shared" si="1"/>
        <v>1.5491100856954516</v>
      </c>
      <c r="L23" s="30">
        <f t="shared" si="1"/>
        <v>1.4281077572216814</v>
      </c>
      <c r="M23" s="30">
        <f t="shared" si="1"/>
        <v>1.2586666666666666</v>
      </c>
      <c r="N23" s="31" t="s">
        <v>50</v>
      </c>
      <c r="O23" s="34"/>
    </row>
    <row r="24" spans="1:15" s="10" customFormat="1" ht="20.25" customHeight="1">
      <c r="B24" s="33" t="s">
        <v>51</v>
      </c>
      <c r="E24" s="29">
        <v>7820</v>
      </c>
      <c r="F24" s="29">
        <v>7920</v>
      </c>
      <c r="G24" s="29">
        <v>8023</v>
      </c>
      <c r="H24" s="29">
        <v>8128</v>
      </c>
      <c r="I24" s="29">
        <v>8212</v>
      </c>
      <c r="J24" s="30">
        <f t="shared" si="2"/>
        <v>1.2787723785166241</v>
      </c>
      <c r="K24" s="30">
        <f t="shared" si="2"/>
        <v>1.3005050505050506</v>
      </c>
      <c r="L24" s="30">
        <f t="shared" si="2"/>
        <v>1.3087373800324069</v>
      </c>
      <c r="M24" s="30">
        <f t="shared" si="2"/>
        <v>1.0334645669291338</v>
      </c>
      <c r="N24" s="31" t="s">
        <v>52</v>
      </c>
      <c r="O24" s="33"/>
    </row>
    <row r="25" spans="1:15" s="41" customFormat="1" ht="5.25" customHeight="1">
      <c r="A25" s="35"/>
      <c r="B25" s="35"/>
      <c r="C25" s="36"/>
      <c r="D25" s="36"/>
      <c r="E25" s="37"/>
      <c r="F25" s="37"/>
      <c r="G25" s="37"/>
      <c r="H25" s="37"/>
      <c r="I25" s="38"/>
      <c r="J25" s="39"/>
      <c r="K25" s="39"/>
      <c r="L25" s="39"/>
      <c r="M25" s="39"/>
      <c r="N25" s="40"/>
      <c r="O25" s="35"/>
    </row>
    <row r="26" spans="1:15" s="41" customFormat="1" ht="4.5" customHeight="1">
      <c r="A26" s="42"/>
      <c r="B26" s="42"/>
      <c r="C26" s="43"/>
      <c r="D26" s="43"/>
      <c r="E26" s="44"/>
      <c r="F26" s="44"/>
      <c r="G26" s="44"/>
      <c r="H26" s="44"/>
      <c r="I26" s="44"/>
      <c r="J26" s="45"/>
      <c r="K26" s="45"/>
      <c r="L26" s="45"/>
      <c r="M26" s="45"/>
      <c r="N26" s="45"/>
      <c r="O26" s="45"/>
    </row>
    <row r="27" spans="1:15">
      <c r="A27" s="5" t="s">
        <v>53</v>
      </c>
    </row>
    <row r="28" spans="1:15">
      <c r="B28" s="5" t="s">
        <v>54</v>
      </c>
    </row>
  </sheetData>
  <mergeCells count="11">
    <mergeCell ref="J4:M4"/>
    <mergeCell ref="N4:O6"/>
    <mergeCell ref="J5:M5"/>
    <mergeCell ref="A7:D7"/>
    <mergeCell ref="N7:O7"/>
    <mergeCell ref="A4:D6"/>
    <mergeCell ref="E4:E6"/>
    <mergeCell ref="F4:F6"/>
    <mergeCell ref="G4:G6"/>
    <mergeCell ref="H4:H6"/>
    <mergeCell ref="I4:I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T-1.11</vt:lpstr>
      <vt:lpstr>'T-1.11'!Print_Area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2018-10-22T09:16:49Z</dcterms:created>
  <dcterms:modified xsi:type="dcterms:W3CDTF">2018-10-22T09:16:55Z</dcterms:modified>
</cp:coreProperties>
</file>