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3.สาขาการศึกษาและศาสนา_15 tab\"/>
    </mc:Choice>
  </mc:AlternateContent>
  <bookViews>
    <workbookView xWindow="0" yWindow="0" windowWidth="20130" windowHeight="7695"/>
  </bookViews>
  <sheets>
    <sheet name="tab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F19" i="1"/>
  <c r="I18" i="1"/>
  <c r="F18" i="1"/>
  <c r="K17" i="1"/>
  <c r="J17" i="1"/>
  <c r="I17" i="1"/>
  <c r="H17" i="1"/>
  <c r="G17" i="1"/>
  <c r="E17" i="1"/>
  <c r="I16" i="1"/>
  <c r="F16" i="1"/>
  <c r="K15" i="1"/>
  <c r="J15" i="1"/>
  <c r="I15" i="1"/>
  <c r="H15" i="1"/>
  <c r="G15" i="1"/>
  <c r="E15" i="1"/>
  <c r="I13" i="1"/>
  <c r="F13" i="1"/>
  <c r="K12" i="1"/>
  <c r="K9" i="1" s="1"/>
  <c r="K8" i="1" s="1"/>
  <c r="F12" i="1"/>
  <c r="I11" i="1"/>
  <c r="F11" i="1"/>
  <c r="I10" i="1"/>
  <c r="I9" i="1" s="1"/>
  <c r="I8" i="1" s="1"/>
  <c r="F10" i="1"/>
  <c r="J9" i="1"/>
  <c r="H9" i="1"/>
  <c r="G9" i="1"/>
  <c r="E9" i="1"/>
  <c r="E8" i="1" s="1"/>
  <c r="G8" i="1"/>
  <c r="H8" i="1" l="1"/>
  <c r="F9" i="1"/>
  <c r="J8" i="1"/>
  <c r="F15" i="1"/>
  <c r="F17" i="1"/>
  <c r="F8" i="1"/>
</calcChain>
</file>

<file path=xl/sharedStrings.xml><?xml version="1.0" encoding="utf-8"?>
<sst xmlns="http://schemas.openxmlformats.org/spreadsheetml/2006/main" count="73" uniqueCount="55">
  <si>
    <t xml:space="preserve">Table </t>
  </si>
  <si>
    <t>รวม</t>
  </si>
  <si>
    <t>Total</t>
  </si>
  <si>
    <t>รวมยอด</t>
  </si>
  <si>
    <t>-</t>
  </si>
  <si>
    <t>ชาย</t>
  </si>
  <si>
    <t>หญิง</t>
  </si>
  <si>
    <t>Male</t>
  </si>
  <si>
    <t>Female</t>
  </si>
  <si>
    <t xml:space="preserve">ตาราง     </t>
  </si>
  <si>
    <t xml:space="preserve">     ที่มา: </t>
  </si>
  <si>
    <t xml:space="preserve">Source:  </t>
  </si>
  <si>
    <t>1. สำนักงานเขตพื้นที่การศึกษาประถมศึกษาจังหวัดเลย เขต 1, 2, 3</t>
  </si>
  <si>
    <t xml:space="preserve">1. Loei  Primary Educational Service Area Office, Area 1, 2, 3 </t>
  </si>
  <si>
    <t xml:space="preserve">2. สำนักงานเขตพื้นที่การศึกษามัธยมศึกษา เขต 19  จังหวัดเลย </t>
  </si>
  <si>
    <t xml:space="preserve">2. Loei Secondary Educational Service Area Office, Area 19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</si>
  <si>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</si>
  <si>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</si>
  <si>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</si>
  <si>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</si>
  <si>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</si>
  <si>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</si>
  <si>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</si>
  <si>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</si>
  <si>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</si>
  <si>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Institution</t>
  </si>
  <si>
    <t>สำนักงานคณะกรรมการการอาชีวศึกษา</t>
  </si>
  <si>
    <t>Office of the Vocational Education Commission</t>
  </si>
  <si>
    <t>วิทยาลัยเทคนิคเลย</t>
  </si>
  <si>
    <t>Loei Technical College</t>
  </si>
  <si>
    <t>วิทยาลัยอาชีวศึกษาเลย</t>
  </si>
  <si>
    <t>Loei Vocational College</t>
  </si>
  <si>
    <t>วิทยาลัยการอาชีพวังสะพุง</t>
  </si>
  <si>
    <t>Wangsaphung Industrial and Community College</t>
  </si>
  <si>
    <t>วิทยาลัยการอาชีพด่านซ้าย</t>
  </si>
  <si>
    <t>Dan Sai Industrial and Community College</t>
  </si>
  <si>
    <t>สำนักบริหารงานคณะกรรมการส่งเสริมการศึกษาเอกชน</t>
  </si>
  <si>
    <t>…</t>
  </si>
  <si>
    <t>Office of the Private Education Commission</t>
  </si>
  <si>
    <t>สถาบันอุดมศึกษาของรัฐ</t>
  </si>
  <si>
    <t xml:space="preserve">Public Institutions   </t>
  </si>
  <si>
    <t>มหาวิทยาลัยราชภัฏ</t>
  </si>
  <si>
    <t>Rajaphat University</t>
  </si>
  <si>
    <t>สถาบันอุดมศึกษาของเอกชน</t>
  </si>
  <si>
    <t xml:space="preserve">Private Institutions </t>
  </si>
  <si>
    <t>โรงเรียนเทคโนโลยีเลยบริหารธุรกิจ</t>
  </si>
  <si>
    <t>Loei Technological College</t>
  </si>
  <si>
    <t>มหาวิทยาลัยสงฆ์</t>
  </si>
  <si>
    <t>Buddhist University</t>
  </si>
  <si>
    <t>วิทยาลัยสงฆ์</t>
  </si>
  <si>
    <t>Buddhist college</t>
  </si>
  <si>
    <t>อื่น ๆ</t>
  </si>
  <si>
    <t>Other</t>
  </si>
  <si>
    <t xml:space="preserve">            3. สำนักงานคณะกรรมการการอุดมศึกษา  </t>
  </si>
  <si>
    <t>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</si>
</sst>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2" borderId="5" xfId="0" applyFont="1" applyFill="1" applyBorder="1"/>
    <xf numFmtId="0" fontId="2" fillId="2" borderId="0" xfId="0" applyFont="1" applyFill="1" applyBorder="1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Border="1" applyAlignment="1"/>
    <xf numFmtId="0" fontId="2" fillId="0" borderId="6" xfId="0" applyFont="1" applyBorder="1" applyAlignment="1"/>
    <xf numFmtId="0" fontId="2" fillId="2" borderId="0" xfId="0" applyFont="1" applyFill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2" borderId="0" xfId="0" applyFont="1" applyFill="1"/>
    <xf numFmtId="0" fontId="1" fillId="2" borderId="0" xfId="0" applyFont="1" applyFill="1" applyBorder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top"/>
    </xf>
    <xf numFmtId="0" fontId="2" fillId="2" borderId="5" xfId="0" applyFont="1" applyFill="1" applyBorder="1" applyAlignment="1"/>
    <xf numFmtId="0" fontId="1" fillId="0" borderId="6" xfId="0" applyFont="1" applyBorder="1" applyAlignment="1"/>
    <xf numFmtId="0" fontId="2" fillId="0" borderId="0" xfId="0" applyFont="1" applyBorder="1" applyAlignment="1"/>
    <xf numFmtId="0" fontId="1" fillId="2" borderId="5" xfId="0" applyFont="1" applyFill="1" applyBorder="1" applyAlignment="1"/>
    <xf numFmtId="0" fontId="3" fillId="0" borderId="6" xfId="0" applyFont="1" applyBorder="1" applyAlignment="1"/>
    <xf numFmtId="0" fontId="2" fillId="2" borderId="0" xfId="0" applyFont="1" applyFill="1" applyBorder="1" applyAlignment="1"/>
    <xf numFmtId="0" fontId="2" fillId="0" borderId="0" xfId="0" applyFont="1" applyAlignment="1"/>
    <xf numFmtId="0" fontId="2" fillId="0" borderId="5" xfId="0" applyFont="1" applyBorder="1" applyAlignment="1"/>
    <xf numFmtId="0" fontId="3" fillId="0" borderId="6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0" borderId="11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1" fillId="0" borderId="8" xfId="0" applyFont="1" applyBorder="1" applyAlignme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right" indent="1"/>
    </xf>
    <xf numFmtId="3" fontId="2" fillId="2" borderId="7" xfId="0" applyNumberFormat="1" applyFont="1" applyFill="1" applyBorder="1" applyAlignment="1">
      <alignment horizontal="right" indent="1"/>
    </xf>
    <xf numFmtId="3" fontId="2" fillId="2" borderId="5" xfId="0" applyNumberFormat="1" applyFont="1" applyFill="1" applyBorder="1" applyAlignment="1">
      <alignment horizontal="right" indent="1"/>
    </xf>
    <xf numFmtId="3" fontId="2" fillId="2" borderId="7" xfId="0" quotePrefix="1" applyNumberFormat="1" applyFont="1" applyFill="1" applyBorder="1" applyAlignment="1">
      <alignment horizontal="right" indent="1"/>
    </xf>
    <xf numFmtId="3" fontId="2" fillId="2" borderId="10" xfId="0" quotePrefix="1" applyNumberFormat="1" applyFont="1" applyFill="1" applyBorder="1" applyAlignment="1">
      <alignment horizontal="right" indent="1"/>
    </xf>
    <xf numFmtId="3" fontId="2" fillId="2" borderId="10" xfId="0" applyNumberFormat="1" applyFont="1" applyFill="1" applyBorder="1" applyAlignment="1">
      <alignment horizontal="right" indent="1"/>
    </xf>
    <xf numFmtId="3" fontId="2" fillId="2" borderId="9" xfId="0" applyNumberFormat="1" applyFont="1" applyFill="1" applyBorder="1" applyAlignment="1">
      <alignment horizontal="right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zoomScale="70" zoomScaleNormal="70" workbookViewId="0">
      <selection activeCell="O16" sqref="O16"/>
    </sheetView>
  </sheetViews>
  <sheetFormatPr defaultRowHeight="24" x14ac:dyDescent="0.55000000000000004"/>
  <cols>
    <col min="1" max="1" width="1.75" style="4" customWidth="1"/>
    <col min="2" max="2" width="8" style="4" customWidth="1"/>
    <col min="3" max="3" width="6" style="4" customWidth="1"/>
    <col min="4" max="4" width="28.875" style="4" customWidth="1"/>
    <col min="5" max="6" width="9.375" style="4" customWidth="1"/>
    <col min="7" max="8" width="9.375" style="17" customWidth="1"/>
    <col min="9" max="11" width="9.375" style="4" customWidth="1"/>
    <col min="12" max="12" width="2.375" style="4" customWidth="1"/>
    <col min="13" max="13" width="42.625" style="4" customWidth="1"/>
    <col min="14" max="245" width="9" style="4"/>
    <col min="246" max="246" width="1.375" style="4" customWidth="1"/>
    <col min="247" max="247" width="7.5" style="4" customWidth="1"/>
    <col min="248" max="248" width="6.75" style="4" customWidth="1"/>
    <col min="249" max="249" width="20.75" style="4" customWidth="1"/>
    <col min="250" max="256" width="14.625" style="4" customWidth="1"/>
    <col min="257" max="257" width="1.75" style="4" customWidth="1"/>
    <col min="258" max="258" width="39.125" style="4" customWidth="1"/>
    <col min="259" max="259" width="2.875" style="4" customWidth="1"/>
    <col min="260" max="260" width="5.125" style="4" customWidth="1"/>
    <col min="261" max="501" width="9" style="4"/>
    <col min="502" max="502" width="1.375" style="4" customWidth="1"/>
    <col min="503" max="503" width="7.5" style="4" customWidth="1"/>
    <col min="504" max="504" width="6.75" style="4" customWidth="1"/>
    <col min="505" max="505" width="20.75" style="4" customWidth="1"/>
    <col min="506" max="512" width="14.625" style="4" customWidth="1"/>
    <col min="513" max="513" width="1.75" style="4" customWidth="1"/>
    <col min="514" max="514" width="39.125" style="4" customWidth="1"/>
    <col min="515" max="515" width="2.875" style="4" customWidth="1"/>
    <col min="516" max="516" width="5.125" style="4" customWidth="1"/>
    <col min="517" max="757" width="9" style="4"/>
    <col min="758" max="758" width="1.375" style="4" customWidth="1"/>
    <col min="759" max="759" width="7.5" style="4" customWidth="1"/>
    <col min="760" max="760" width="6.75" style="4" customWidth="1"/>
    <col min="761" max="761" width="20.75" style="4" customWidth="1"/>
    <col min="762" max="768" width="14.625" style="4" customWidth="1"/>
    <col min="769" max="769" width="1.75" style="4" customWidth="1"/>
    <col min="770" max="770" width="39.125" style="4" customWidth="1"/>
    <col min="771" max="771" width="2.875" style="4" customWidth="1"/>
    <col min="772" max="772" width="5.125" style="4" customWidth="1"/>
    <col min="773" max="1013" width="9" style="4"/>
    <col min="1014" max="1014" width="1.375" style="4" customWidth="1"/>
    <col min="1015" max="1015" width="7.5" style="4" customWidth="1"/>
    <col min="1016" max="1016" width="6.75" style="4" customWidth="1"/>
    <col min="1017" max="1017" width="20.75" style="4" customWidth="1"/>
    <col min="1018" max="1024" width="14.625" style="4" customWidth="1"/>
    <col min="1025" max="1025" width="1.75" style="4" customWidth="1"/>
    <col min="1026" max="1026" width="39.125" style="4" customWidth="1"/>
    <col min="1027" max="1027" width="2.875" style="4" customWidth="1"/>
    <col min="1028" max="1028" width="5.125" style="4" customWidth="1"/>
    <col min="1029" max="1269" width="9" style="4"/>
    <col min="1270" max="1270" width="1.375" style="4" customWidth="1"/>
    <col min="1271" max="1271" width="7.5" style="4" customWidth="1"/>
    <col min="1272" max="1272" width="6.75" style="4" customWidth="1"/>
    <col min="1273" max="1273" width="20.75" style="4" customWidth="1"/>
    <col min="1274" max="1280" width="14.625" style="4" customWidth="1"/>
    <col min="1281" max="1281" width="1.75" style="4" customWidth="1"/>
    <col min="1282" max="1282" width="39.125" style="4" customWidth="1"/>
    <col min="1283" max="1283" width="2.875" style="4" customWidth="1"/>
    <col min="1284" max="1284" width="5.125" style="4" customWidth="1"/>
    <col min="1285" max="1525" width="9" style="4"/>
    <col min="1526" max="1526" width="1.375" style="4" customWidth="1"/>
    <col min="1527" max="1527" width="7.5" style="4" customWidth="1"/>
    <col min="1528" max="1528" width="6.75" style="4" customWidth="1"/>
    <col min="1529" max="1529" width="20.75" style="4" customWidth="1"/>
    <col min="1530" max="1536" width="14.625" style="4" customWidth="1"/>
    <col min="1537" max="1537" width="1.75" style="4" customWidth="1"/>
    <col min="1538" max="1538" width="39.125" style="4" customWidth="1"/>
    <col min="1539" max="1539" width="2.875" style="4" customWidth="1"/>
    <col min="1540" max="1540" width="5.125" style="4" customWidth="1"/>
    <col min="1541" max="1781" width="9" style="4"/>
    <col min="1782" max="1782" width="1.375" style="4" customWidth="1"/>
    <col min="1783" max="1783" width="7.5" style="4" customWidth="1"/>
    <col min="1784" max="1784" width="6.75" style="4" customWidth="1"/>
    <col min="1785" max="1785" width="20.75" style="4" customWidth="1"/>
    <col min="1786" max="1792" width="14.625" style="4" customWidth="1"/>
    <col min="1793" max="1793" width="1.75" style="4" customWidth="1"/>
    <col min="1794" max="1794" width="39.125" style="4" customWidth="1"/>
    <col min="1795" max="1795" width="2.875" style="4" customWidth="1"/>
    <col min="1796" max="1796" width="5.125" style="4" customWidth="1"/>
    <col min="1797" max="2037" width="9" style="4"/>
    <col min="2038" max="2038" width="1.375" style="4" customWidth="1"/>
    <col min="2039" max="2039" width="7.5" style="4" customWidth="1"/>
    <col min="2040" max="2040" width="6.75" style="4" customWidth="1"/>
    <col min="2041" max="2041" width="20.75" style="4" customWidth="1"/>
    <col min="2042" max="2048" width="14.625" style="4" customWidth="1"/>
    <col min="2049" max="2049" width="1.75" style="4" customWidth="1"/>
    <col min="2050" max="2050" width="39.125" style="4" customWidth="1"/>
    <col min="2051" max="2051" width="2.875" style="4" customWidth="1"/>
    <col min="2052" max="2052" width="5.125" style="4" customWidth="1"/>
    <col min="2053" max="2293" width="9" style="4"/>
    <col min="2294" max="2294" width="1.375" style="4" customWidth="1"/>
    <col min="2295" max="2295" width="7.5" style="4" customWidth="1"/>
    <col min="2296" max="2296" width="6.75" style="4" customWidth="1"/>
    <col min="2297" max="2297" width="20.75" style="4" customWidth="1"/>
    <col min="2298" max="2304" width="14.625" style="4" customWidth="1"/>
    <col min="2305" max="2305" width="1.75" style="4" customWidth="1"/>
    <col min="2306" max="2306" width="39.125" style="4" customWidth="1"/>
    <col min="2307" max="2307" width="2.875" style="4" customWidth="1"/>
    <col min="2308" max="2308" width="5.125" style="4" customWidth="1"/>
    <col min="2309" max="2549" width="9" style="4"/>
    <col min="2550" max="2550" width="1.375" style="4" customWidth="1"/>
    <col min="2551" max="2551" width="7.5" style="4" customWidth="1"/>
    <col min="2552" max="2552" width="6.75" style="4" customWidth="1"/>
    <col min="2553" max="2553" width="20.75" style="4" customWidth="1"/>
    <col min="2554" max="2560" width="14.625" style="4" customWidth="1"/>
    <col min="2561" max="2561" width="1.75" style="4" customWidth="1"/>
    <col min="2562" max="2562" width="39.125" style="4" customWidth="1"/>
    <col min="2563" max="2563" width="2.875" style="4" customWidth="1"/>
    <col min="2564" max="2564" width="5.125" style="4" customWidth="1"/>
    <col min="2565" max="2805" width="9" style="4"/>
    <col min="2806" max="2806" width="1.375" style="4" customWidth="1"/>
    <col min="2807" max="2807" width="7.5" style="4" customWidth="1"/>
    <col min="2808" max="2808" width="6.75" style="4" customWidth="1"/>
    <col min="2809" max="2809" width="20.75" style="4" customWidth="1"/>
    <col min="2810" max="2816" width="14.625" style="4" customWidth="1"/>
    <col min="2817" max="2817" width="1.75" style="4" customWidth="1"/>
    <col min="2818" max="2818" width="39.125" style="4" customWidth="1"/>
    <col min="2819" max="2819" width="2.875" style="4" customWidth="1"/>
    <col min="2820" max="2820" width="5.125" style="4" customWidth="1"/>
    <col min="2821" max="3061" width="9" style="4"/>
    <col min="3062" max="3062" width="1.375" style="4" customWidth="1"/>
    <col min="3063" max="3063" width="7.5" style="4" customWidth="1"/>
    <col min="3064" max="3064" width="6.75" style="4" customWidth="1"/>
    <col min="3065" max="3065" width="20.75" style="4" customWidth="1"/>
    <col min="3066" max="3072" width="14.625" style="4" customWidth="1"/>
    <col min="3073" max="3073" width="1.75" style="4" customWidth="1"/>
    <col min="3074" max="3074" width="39.125" style="4" customWidth="1"/>
    <col min="3075" max="3075" width="2.875" style="4" customWidth="1"/>
    <col min="3076" max="3076" width="5.125" style="4" customWidth="1"/>
    <col min="3077" max="3317" width="9" style="4"/>
    <col min="3318" max="3318" width="1.375" style="4" customWidth="1"/>
    <col min="3319" max="3319" width="7.5" style="4" customWidth="1"/>
    <col min="3320" max="3320" width="6.75" style="4" customWidth="1"/>
    <col min="3321" max="3321" width="20.75" style="4" customWidth="1"/>
    <col min="3322" max="3328" width="14.625" style="4" customWidth="1"/>
    <col min="3329" max="3329" width="1.75" style="4" customWidth="1"/>
    <col min="3330" max="3330" width="39.125" style="4" customWidth="1"/>
    <col min="3331" max="3331" width="2.875" style="4" customWidth="1"/>
    <col min="3332" max="3332" width="5.125" style="4" customWidth="1"/>
    <col min="3333" max="3573" width="9" style="4"/>
    <col min="3574" max="3574" width="1.375" style="4" customWidth="1"/>
    <col min="3575" max="3575" width="7.5" style="4" customWidth="1"/>
    <col min="3576" max="3576" width="6.75" style="4" customWidth="1"/>
    <col min="3577" max="3577" width="20.75" style="4" customWidth="1"/>
    <col min="3578" max="3584" width="14.625" style="4" customWidth="1"/>
    <col min="3585" max="3585" width="1.75" style="4" customWidth="1"/>
    <col min="3586" max="3586" width="39.125" style="4" customWidth="1"/>
    <col min="3587" max="3587" width="2.875" style="4" customWidth="1"/>
    <col min="3588" max="3588" width="5.125" style="4" customWidth="1"/>
    <col min="3589" max="3829" width="9" style="4"/>
    <col min="3830" max="3830" width="1.375" style="4" customWidth="1"/>
    <col min="3831" max="3831" width="7.5" style="4" customWidth="1"/>
    <col min="3832" max="3832" width="6.75" style="4" customWidth="1"/>
    <col min="3833" max="3833" width="20.75" style="4" customWidth="1"/>
    <col min="3834" max="3840" width="14.625" style="4" customWidth="1"/>
    <col min="3841" max="3841" width="1.75" style="4" customWidth="1"/>
    <col min="3842" max="3842" width="39.125" style="4" customWidth="1"/>
    <col min="3843" max="3843" width="2.875" style="4" customWidth="1"/>
    <col min="3844" max="3844" width="5.125" style="4" customWidth="1"/>
    <col min="3845" max="4085" width="9" style="4"/>
    <col min="4086" max="4086" width="1.375" style="4" customWidth="1"/>
    <col min="4087" max="4087" width="7.5" style="4" customWidth="1"/>
    <col min="4088" max="4088" width="6.75" style="4" customWidth="1"/>
    <col min="4089" max="4089" width="20.75" style="4" customWidth="1"/>
    <col min="4090" max="4096" width="14.625" style="4" customWidth="1"/>
    <col min="4097" max="4097" width="1.75" style="4" customWidth="1"/>
    <col min="4098" max="4098" width="39.125" style="4" customWidth="1"/>
    <col min="4099" max="4099" width="2.875" style="4" customWidth="1"/>
    <col min="4100" max="4100" width="5.125" style="4" customWidth="1"/>
    <col min="4101" max="4341" width="9" style="4"/>
    <col min="4342" max="4342" width="1.375" style="4" customWidth="1"/>
    <col min="4343" max="4343" width="7.5" style="4" customWidth="1"/>
    <col min="4344" max="4344" width="6.75" style="4" customWidth="1"/>
    <col min="4345" max="4345" width="20.75" style="4" customWidth="1"/>
    <col min="4346" max="4352" width="14.625" style="4" customWidth="1"/>
    <col min="4353" max="4353" width="1.75" style="4" customWidth="1"/>
    <col min="4354" max="4354" width="39.125" style="4" customWidth="1"/>
    <col min="4355" max="4355" width="2.875" style="4" customWidth="1"/>
    <col min="4356" max="4356" width="5.125" style="4" customWidth="1"/>
    <col min="4357" max="4597" width="9" style="4"/>
    <col min="4598" max="4598" width="1.375" style="4" customWidth="1"/>
    <col min="4599" max="4599" width="7.5" style="4" customWidth="1"/>
    <col min="4600" max="4600" width="6.75" style="4" customWidth="1"/>
    <col min="4601" max="4601" width="20.75" style="4" customWidth="1"/>
    <col min="4602" max="4608" width="14.625" style="4" customWidth="1"/>
    <col min="4609" max="4609" width="1.75" style="4" customWidth="1"/>
    <col min="4610" max="4610" width="39.125" style="4" customWidth="1"/>
    <col min="4611" max="4611" width="2.875" style="4" customWidth="1"/>
    <col min="4612" max="4612" width="5.125" style="4" customWidth="1"/>
    <col min="4613" max="4853" width="9" style="4"/>
    <col min="4854" max="4854" width="1.375" style="4" customWidth="1"/>
    <col min="4855" max="4855" width="7.5" style="4" customWidth="1"/>
    <col min="4856" max="4856" width="6.75" style="4" customWidth="1"/>
    <col min="4857" max="4857" width="20.75" style="4" customWidth="1"/>
    <col min="4858" max="4864" width="14.625" style="4" customWidth="1"/>
    <col min="4865" max="4865" width="1.75" style="4" customWidth="1"/>
    <col min="4866" max="4866" width="39.125" style="4" customWidth="1"/>
    <col min="4867" max="4867" width="2.875" style="4" customWidth="1"/>
    <col min="4868" max="4868" width="5.125" style="4" customWidth="1"/>
    <col min="4869" max="5109" width="9" style="4"/>
    <col min="5110" max="5110" width="1.375" style="4" customWidth="1"/>
    <col min="5111" max="5111" width="7.5" style="4" customWidth="1"/>
    <col min="5112" max="5112" width="6.75" style="4" customWidth="1"/>
    <col min="5113" max="5113" width="20.75" style="4" customWidth="1"/>
    <col min="5114" max="5120" width="14.625" style="4" customWidth="1"/>
    <col min="5121" max="5121" width="1.75" style="4" customWidth="1"/>
    <col min="5122" max="5122" width="39.125" style="4" customWidth="1"/>
    <col min="5123" max="5123" width="2.875" style="4" customWidth="1"/>
    <col min="5124" max="5124" width="5.125" style="4" customWidth="1"/>
    <col min="5125" max="5365" width="9" style="4"/>
    <col min="5366" max="5366" width="1.375" style="4" customWidth="1"/>
    <col min="5367" max="5367" width="7.5" style="4" customWidth="1"/>
    <col min="5368" max="5368" width="6.75" style="4" customWidth="1"/>
    <col min="5369" max="5369" width="20.75" style="4" customWidth="1"/>
    <col min="5370" max="5376" width="14.625" style="4" customWidth="1"/>
    <col min="5377" max="5377" width="1.75" style="4" customWidth="1"/>
    <col min="5378" max="5378" width="39.125" style="4" customWidth="1"/>
    <col min="5379" max="5379" width="2.875" style="4" customWidth="1"/>
    <col min="5380" max="5380" width="5.125" style="4" customWidth="1"/>
    <col min="5381" max="5621" width="9" style="4"/>
    <col min="5622" max="5622" width="1.375" style="4" customWidth="1"/>
    <col min="5623" max="5623" width="7.5" style="4" customWidth="1"/>
    <col min="5624" max="5624" width="6.75" style="4" customWidth="1"/>
    <col min="5625" max="5625" width="20.75" style="4" customWidth="1"/>
    <col min="5626" max="5632" width="14.625" style="4" customWidth="1"/>
    <col min="5633" max="5633" width="1.75" style="4" customWidth="1"/>
    <col min="5634" max="5634" width="39.125" style="4" customWidth="1"/>
    <col min="5635" max="5635" width="2.875" style="4" customWidth="1"/>
    <col min="5636" max="5636" width="5.125" style="4" customWidth="1"/>
    <col min="5637" max="5877" width="9" style="4"/>
    <col min="5878" max="5878" width="1.375" style="4" customWidth="1"/>
    <col min="5879" max="5879" width="7.5" style="4" customWidth="1"/>
    <col min="5880" max="5880" width="6.75" style="4" customWidth="1"/>
    <col min="5881" max="5881" width="20.75" style="4" customWidth="1"/>
    <col min="5882" max="5888" width="14.625" style="4" customWidth="1"/>
    <col min="5889" max="5889" width="1.75" style="4" customWidth="1"/>
    <col min="5890" max="5890" width="39.125" style="4" customWidth="1"/>
    <col min="5891" max="5891" width="2.875" style="4" customWidth="1"/>
    <col min="5892" max="5892" width="5.125" style="4" customWidth="1"/>
    <col min="5893" max="6133" width="9" style="4"/>
    <col min="6134" max="6134" width="1.375" style="4" customWidth="1"/>
    <col min="6135" max="6135" width="7.5" style="4" customWidth="1"/>
    <col min="6136" max="6136" width="6.75" style="4" customWidth="1"/>
    <col min="6137" max="6137" width="20.75" style="4" customWidth="1"/>
    <col min="6138" max="6144" width="14.625" style="4" customWidth="1"/>
    <col min="6145" max="6145" width="1.75" style="4" customWidth="1"/>
    <col min="6146" max="6146" width="39.125" style="4" customWidth="1"/>
    <col min="6147" max="6147" width="2.875" style="4" customWidth="1"/>
    <col min="6148" max="6148" width="5.125" style="4" customWidth="1"/>
    <col min="6149" max="6389" width="9" style="4"/>
    <col min="6390" max="6390" width="1.375" style="4" customWidth="1"/>
    <col min="6391" max="6391" width="7.5" style="4" customWidth="1"/>
    <col min="6392" max="6392" width="6.75" style="4" customWidth="1"/>
    <col min="6393" max="6393" width="20.75" style="4" customWidth="1"/>
    <col min="6394" max="6400" width="14.625" style="4" customWidth="1"/>
    <col min="6401" max="6401" width="1.75" style="4" customWidth="1"/>
    <col min="6402" max="6402" width="39.125" style="4" customWidth="1"/>
    <col min="6403" max="6403" width="2.875" style="4" customWidth="1"/>
    <col min="6404" max="6404" width="5.125" style="4" customWidth="1"/>
    <col min="6405" max="6645" width="9" style="4"/>
    <col min="6646" max="6646" width="1.375" style="4" customWidth="1"/>
    <col min="6647" max="6647" width="7.5" style="4" customWidth="1"/>
    <col min="6648" max="6648" width="6.75" style="4" customWidth="1"/>
    <col min="6649" max="6649" width="20.75" style="4" customWidth="1"/>
    <col min="6650" max="6656" width="14.625" style="4" customWidth="1"/>
    <col min="6657" max="6657" width="1.75" style="4" customWidth="1"/>
    <col min="6658" max="6658" width="39.125" style="4" customWidth="1"/>
    <col min="6659" max="6659" width="2.875" style="4" customWidth="1"/>
    <col min="6660" max="6660" width="5.125" style="4" customWidth="1"/>
    <col min="6661" max="6901" width="9" style="4"/>
    <col min="6902" max="6902" width="1.375" style="4" customWidth="1"/>
    <col min="6903" max="6903" width="7.5" style="4" customWidth="1"/>
    <col min="6904" max="6904" width="6.75" style="4" customWidth="1"/>
    <col min="6905" max="6905" width="20.75" style="4" customWidth="1"/>
    <col min="6906" max="6912" width="14.625" style="4" customWidth="1"/>
    <col min="6913" max="6913" width="1.75" style="4" customWidth="1"/>
    <col min="6914" max="6914" width="39.125" style="4" customWidth="1"/>
    <col min="6915" max="6915" width="2.875" style="4" customWidth="1"/>
    <col min="6916" max="6916" width="5.125" style="4" customWidth="1"/>
    <col min="6917" max="7157" width="9" style="4"/>
    <col min="7158" max="7158" width="1.375" style="4" customWidth="1"/>
    <col min="7159" max="7159" width="7.5" style="4" customWidth="1"/>
    <col min="7160" max="7160" width="6.75" style="4" customWidth="1"/>
    <col min="7161" max="7161" width="20.75" style="4" customWidth="1"/>
    <col min="7162" max="7168" width="14.625" style="4" customWidth="1"/>
    <col min="7169" max="7169" width="1.75" style="4" customWidth="1"/>
    <col min="7170" max="7170" width="39.125" style="4" customWidth="1"/>
    <col min="7171" max="7171" width="2.875" style="4" customWidth="1"/>
    <col min="7172" max="7172" width="5.125" style="4" customWidth="1"/>
    <col min="7173" max="7413" width="9" style="4"/>
    <col min="7414" max="7414" width="1.375" style="4" customWidth="1"/>
    <col min="7415" max="7415" width="7.5" style="4" customWidth="1"/>
    <col min="7416" max="7416" width="6.75" style="4" customWidth="1"/>
    <col min="7417" max="7417" width="20.75" style="4" customWidth="1"/>
    <col min="7418" max="7424" width="14.625" style="4" customWidth="1"/>
    <col min="7425" max="7425" width="1.75" style="4" customWidth="1"/>
    <col min="7426" max="7426" width="39.125" style="4" customWidth="1"/>
    <col min="7427" max="7427" width="2.875" style="4" customWidth="1"/>
    <col min="7428" max="7428" width="5.125" style="4" customWidth="1"/>
    <col min="7429" max="7669" width="9" style="4"/>
    <col min="7670" max="7670" width="1.375" style="4" customWidth="1"/>
    <col min="7671" max="7671" width="7.5" style="4" customWidth="1"/>
    <col min="7672" max="7672" width="6.75" style="4" customWidth="1"/>
    <col min="7673" max="7673" width="20.75" style="4" customWidth="1"/>
    <col min="7674" max="7680" width="14.625" style="4" customWidth="1"/>
    <col min="7681" max="7681" width="1.75" style="4" customWidth="1"/>
    <col min="7682" max="7682" width="39.125" style="4" customWidth="1"/>
    <col min="7683" max="7683" width="2.875" style="4" customWidth="1"/>
    <col min="7684" max="7684" width="5.125" style="4" customWidth="1"/>
    <col min="7685" max="7925" width="9" style="4"/>
    <col min="7926" max="7926" width="1.375" style="4" customWidth="1"/>
    <col min="7927" max="7927" width="7.5" style="4" customWidth="1"/>
    <col min="7928" max="7928" width="6.75" style="4" customWidth="1"/>
    <col min="7929" max="7929" width="20.75" style="4" customWidth="1"/>
    <col min="7930" max="7936" width="14.625" style="4" customWidth="1"/>
    <col min="7937" max="7937" width="1.75" style="4" customWidth="1"/>
    <col min="7938" max="7938" width="39.125" style="4" customWidth="1"/>
    <col min="7939" max="7939" width="2.875" style="4" customWidth="1"/>
    <col min="7940" max="7940" width="5.125" style="4" customWidth="1"/>
    <col min="7941" max="8181" width="9" style="4"/>
    <col min="8182" max="8182" width="1.375" style="4" customWidth="1"/>
    <col min="8183" max="8183" width="7.5" style="4" customWidth="1"/>
    <col min="8184" max="8184" width="6.75" style="4" customWidth="1"/>
    <col min="8185" max="8185" width="20.75" style="4" customWidth="1"/>
    <col min="8186" max="8192" width="14.625" style="4" customWidth="1"/>
    <col min="8193" max="8193" width="1.75" style="4" customWidth="1"/>
    <col min="8194" max="8194" width="39.125" style="4" customWidth="1"/>
    <col min="8195" max="8195" width="2.875" style="4" customWidth="1"/>
    <col min="8196" max="8196" width="5.125" style="4" customWidth="1"/>
    <col min="8197" max="8437" width="9" style="4"/>
    <col min="8438" max="8438" width="1.375" style="4" customWidth="1"/>
    <col min="8439" max="8439" width="7.5" style="4" customWidth="1"/>
    <col min="8440" max="8440" width="6.75" style="4" customWidth="1"/>
    <col min="8441" max="8441" width="20.75" style="4" customWidth="1"/>
    <col min="8442" max="8448" width="14.625" style="4" customWidth="1"/>
    <col min="8449" max="8449" width="1.75" style="4" customWidth="1"/>
    <col min="8450" max="8450" width="39.125" style="4" customWidth="1"/>
    <col min="8451" max="8451" width="2.875" style="4" customWidth="1"/>
    <col min="8452" max="8452" width="5.125" style="4" customWidth="1"/>
    <col min="8453" max="8693" width="9" style="4"/>
    <col min="8694" max="8694" width="1.375" style="4" customWidth="1"/>
    <col min="8695" max="8695" width="7.5" style="4" customWidth="1"/>
    <col min="8696" max="8696" width="6.75" style="4" customWidth="1"/>
    <col min="8697" max="8697" width="20.75" style="4" customWidth="1"/>
    <col min="8698" max="8704" width="14.625" style="4" customWidth="1"/>
    <col min="8705" max="8705" width="1.75" style="4" customWidth="1"/>
    <col min="8706" max="8706" width="39.125" style="4" customWidth="1"/>
    <col min="8707" max="8707" width="2.875" style="4" customWidth="1"/>
    <col min="8708" max="8708" width="5.125" style="4" customWidth="1"/>
    <col min="8709" max="8949" width="9" style="4"/>
    <col min="8950" max="8950" width="1.375" style="4" customWidth="1"/>
    <col min="8951" max="8951" width="7.5" style="4" customWidth="1"/>
    <col min="8952" max="8952" width="6.75" style="4" customWidth="1"/>
    <col min="8953" max="8953" width="20.75" style="4" customWidth="1"/>
    <col min="8954" max="8960" width="14.625" style="4" customWidth="1"/>
    <col min="8961" max="8961" width="1.75" style="4" customWidth="1"/>
    <col min="8962" max="8962" width="39.125" style="4" customWidth="1"/>
    <col min="8963" max="8963" width="2.875" style="4" customWidth="1"/>
    <col min="8964" max="8964" width="5.125" style="4" customWidth="1"/>
    <col min="8965" max="9205" width="9" style="4"/>
    <col min="9206" max="9206" width="1.375" style="4" customWidth="1"/>
    <col min="9207" max="9207" width="7.5" style="4" customWidth="1"/>
    <col min="9208" max="9208" width="6.75" style="4" customWidth="1"/>
    <col min="9209" max="9209" width="20.75" style="4" customWidth="1"/>
    <col min="9210" max="9216" width="14.625" style="4" customWidth="1"/>
    <col min="9217" max="9217" width="1.75" style="4" customWidth="1"/>
    <col min="9218" max="9218" width="39.125" style="4" customWidth="1"/>
    <col min="9219" max="9219" width="2.875" style="4" customWidth="1"/>
    <col min="9220" max="9220" width="5.125" style="4" customWidth="1"/>
    <col min="9221" max="9461" width="9" style="4"/>
    <col min="9462" max="9462" width="1.375" style="4" customWidth="1"/>
    <col min="9463" max="9463" width="7.5" style="4" customWidth="1"/>
    <col min="9464" max="9464" width="6.75" style="4" customWidth="1"/>
    <col min="9465" max="9465" width="20.75" style="4" customWidth="1"/>
    <col min="9466" max="9472" width="14.625" style="4" customWidth="1"/>
    <col min="9473" max="9473" width="1.75" style="4" customWidth="1"/>
    <col min="9474" max="9474" width="39.125" style="4" customWidth="1"/>
    <col min="9475" max="9475" width="2.875" style="4" customWidth="1"/>
    <col min="9476" max="9476" width="5.125" style="4" customWidth="1"/>
    <col min="9477" max="9717" width="9" style="4"/>
    <col min="9718" max="9718" width="1.375" style="4" customWidth="1"/>
    <col min="9719" max="9719" width="7.5" style="4" customWidth="1"/>
    <col min="9720" max="9720" width="6.75" style="4" customWidth="1"/>
    <col min="9721" max="9721" width="20.75" style="4" customWidth="1"/>
    <col min="9722" max="9728" width="14.625" style="4" customWidth="1"/>
    <col min="9729" max="9729" width="1.75" style="4" customWidth="1"/>
    <col min="9730" max="9730" width="39.125" style="4" customWidth="1"/>
    <col min="9731" max="9731" width="2.875" style="4" customWidth="1"/>
    <col min="9732" max="9732" width="5.125" style="4" customWidth="1"/>
    <col min="9733" max="9973" width="9" style="4"/>
    <col min="9974" max="9974" width="1.375" style="4" customWidth="1"/>
    <col min="9975" max="9975" width="7.5" style="4" customWidth="1"/>
    <col min="9976" max="9976" width="6.75" style="4" customWidth="1"/>
    <col min="9977" max="9977" width="20.75" style="4" customWidth="1"/>
    <col min="9978" max="9984" width="14.625" style="4" customWidth="1"/>
    <col min="9985" max="9985" width="1.75" style="4" customWidth="1"/>
    <col min="9986" max="9986" width="39.125" style="4" customWidth="1"/>
    <col min="9987" max="9987" width="2.875" style="4" customWidth="1"/>
    <col min="9988" max="9988" width="5.125" style="4" customWidth="1"/>
    <col min="9989" max="10229" width="9" style="4"/>
    <col min="10230" max="10230" width="1.375" style="4" customWidth="1"/>
    <col min="10231" max="10231" width="7.5" style="4" customWidth="1"/>
    <col min="10232" max="10232" width="6.75" style="4" customWidth="1"/>
    <col min="10233" max="10233" width="20.75" style="4" customWidth="1"/>
    <col min="10234" max="10240" width="14.625" style="4" customWidth="1"/>
    <col min="10241" max="10241" width="1.75" style="4" customWidth="1"/>
    <col min="10242" max="10242" width="39.125" style="4" customWidth="1"/>
    <col min="10243" max="10243" width="2.875" style="4" customWidth="1"/>
    <col min="10244" max="10244" width="5.125" style="4" customWidth="1"/>
    <col min="10245" max="10485" width="9" style="4"/>
    <col min="10486" max="10486" width="1.375" style="4" customWidth="1"/>
    <col min="10487" max="10487" width="7.5" style="4" customWidth="1"/>
    <col min="10488" max="10488" width="6.75" style="4" customWidth="1"/>
    <col min="10489" max="10489" width="20.75" style="4" customWidth="1"/>
    <col min="10490" max="10496" width="14.625" style="4" customWidth="1"/>
    <col min="10497" max="10497" width="1.75" style="4" customWidth="1"/>
    <col min="10498" max="10498" width="39.125" style="4" customWidth="1"/>
    <col min="10499" max="10499" width="2.875" style="4" customWidth="1"/>
    <col min="10500" max="10500" width="5.125" style="4" customWidth="1"/>
    <col min="10501" max="10741" width="9" style="4"/>
    <col min="10742" max="10742" width="1.375" style="4" customWidth="1"/>
    <col min="10743" max="10743" width="7.5" style="4" customWidth="1"/>
    <col min="10744" max="10744" width="6.75" style="4" customWidth="1"/>
    <col min="10745" max="10745" width="20.75" style="4" customWidth="1"/>
    <col min="10746" max="10752" width="14.625" style="4" customWidth="1"/>
    <col min="10753" max="10753" width="1.75" style="4" customWidth="1"/>
    <col min="10754" max="10754" width="39.125" style="4" customWidth="1"/>
    <col min="10755" max="10755" width="2.875" style="4" customWidth="1"/>
    <col min="10756" max="10756" width="5.125" style="4" customWidth="1"/>
    <col min="10757" max="10997" width="9" style="4"/>
    <col min="10998" max="10998" width="1.375" style="4" customWidth="1"/>
    <col min="10999" max="10999" width="7.5" style="4" customWidth="1"/>
    <col min="11000" max="11000" width="6.75" style="4" customWidth="1"/>
    <col min="11001" max="11001" width="20.75" style="4" customWidth="1"/>
    <col min="11002" max="11008" width="14.625" style="4" customWidth="1"/>
    <col min="11009" max="11009" width="1.75" style="4" customWidth="1"/>
    <col min="11010" max="11010" width="39.125" style="4" customWidth="1"/>
    <col min="11011" max="11011" width="2.875" style="4" customWidth="1"/>
    <col min="11012" max="11012" width="5.125" style="4" customWidth="1"/>
    <col min="11013" max="11253" width="9" style="4"/>
    <col min="11254" max="11254" width="1.375" style="4" customWidth="1"/>
    <col min="11255" max="11255" width="7.5" style="4" customWidth="1"/>
    <col min="11256" max="11256" width="6.75" style="4" customWidth="1"/>
    <col min="11257" max="11257" width="20.75" style="4" customWidth="1"/>
    <col min="11258" max="11264" width="14.625" style="4" customWidth="1"/>
    <col min="11265" max="11265" width="1.75" style="4" customWidth="1"/>
    <col min="11266" max="11266" width="39.125" style="4" customWidth="1"/>
    <col min="11267" max="11267" width="2.875" style="4" customWidth="1"/>
    <col min="11268" max="11268" width="5.125" style="4" customWidth="1"/>
    <col min="11269" max="11509" width="9" style="4"/>
    <col min="11510" max="11510" width="1.375" style="4" customWidth="1"/>
    <col min="11511" max="11511" width="7.5" style="4" customWidth="1"/>
    <col min="11512" max="11512" width="6.75" style="4" customWidth="1"/>
    <col min="11513" max="11513" width="20.75" style="4" customWidth="1"/>
    <col min="11514" max="11520" width="14.625" style="4" customWidth="1"/>
    <col min="11521" max="11521" width="1.75" style="4" customWidth="1"/>
    <col min="11522" max="11522" width="39.125" style="4" customWidth="1"/>
    <col min="11523" max="11523" width="2.875" style="4" customWidth="1"/>
    <col min="11524" max="11524" width="5.125" style="4" customWidth="1"/>
    <col min="11525" max="11765" width="9" style="4"/>
    <col min="11766" max="11766" width="1.375" style="4" customWidth="1"/>
    <col min="11767" max="11767" width="7.5" style="4" customWidth="1"/>
    <col min="11768" max="11768" width="6.75" style="4" customWidth="1"/>
    <col min="11769" max="11769" width="20.75" style="4" customWidth="1"/>
    <col min="11770" max="11776" width="14.625" style="4" customWidth="1"/>
    <col min="11777" max="11777" width="1.75" style="4" customWidth="1"/>
    <col min="11778" max="11778" width="39.125" style="4" customWidth="1"/>
    <col min="11779" max="11779" width="2.875" style="4" customWidth="1"/>
    <col min="11780" max="11780" width="5.125" style="4" customWidth="1"/>
    <col min="11781" max="12021" width="9" style="4"/>
    <col min="12022" max="12022" width="1.375" style="4" customWidth="1"/>
    <col min="12023" max="12023" width="7.5" style="4" customWidth="1"/>
    <col min="12024" max="12024" width="6.75" style="4" customWidth="1"/>
    <col min="12025" max="12025" width="20.75" style="4" customWidth="1"/>
    <col min="12026" max="12032" width="14.625" style="4" customWidth="1"/>
    <col min="12033" max="12033" width="1.75" style="4" customWidth="1"/>
    <col min="12034" max="12034" width="39.125" style="4" customWidth="1"/>
    <col min="12035" max="12035" width="2.875" style="4" customWidth="1"/>
    <col min="12036" max="12036" width="5.125" style="4" customWidth="1"/>
    <col min="12037" max="12277" width="9" style="4"/>
    <col min="12278" max="12278" width="1.375" style="4" customWidth="1"/>
    <col min="12279" max="12279" width="7.5" style="4" customWidth="1"/>
    <col min="12280" max="12280" width="6.75" style="4" customWidth="1"/>
    <col min="12281" max="12281" width="20.75" style="4" customWidth="1"/>
    <col min="12282" max="12288" width="14.625" style="4" customWidth="1"/>
    <col min="12289" max="12289" width="1.75" style="4" customWidth="1"/>
    <col min="12290" max="12290" width="39.125" style="4" customWidth="1"/>
    <col min="12291" max="12291" width="2.875" style="4" customWidth="1"/>
    <col min="12292" max="12292" width="5.125" style="4" customWidth="1"/>
    <col min="12293" max="12533" width="9" style="4"/>
    <col min="12534" max="12534" width="1.375" style="4" customWidth="1"/>
    <col min="12535" max="12535" width="7.5" style="4" customWidth="1"/>
    <col min="12536" max="12536" width="6.75" style="4" customWidth="1"/>
    <col min="12537" max="12537" width="20.75" style="4" customWidth="1"/>
    <col min="12538" max="12544" width="14.625" style="4" customWidth="1"/>
    <col min="12545" max="12545" width="1.75" style="4" customWidth="1"/>
    <col min="12546" max="12546" width="39.125" style="4" customWidth="1"/>
    <col min="12547" max="12547" width="2.875" style="4" customWidth="1"/>
    <col min="12548" max="12548" width="5.125" style="4" customWidth="1"/>
    <col min="12549" max="12789" width="9" style="4"/>
    <col min="12790" max="12790" width="1.375" style="4" customWidth="1"/>
    <col min="12791" max="12791" width="7.5" style="4" customWidth="1"/>
    <col min="12792" max="12792" width="6.75" style="4" customWidth="1"/>
    <col min="12793" max="12793" width="20.75" style="4" customWidth="1"/>
    <col min="12794" max="12800" width="14.625" style="4" customWidth="1"/>
    <col min="12801" max="12801" width="1.75" style="4" customWidth="1"/>
    <col min="12802" max="12802" width="39.125" style="4" customWidth="1"/>
    <col min="12803" max="12803" width="2.875" style="4" customWidth="1"/>
    <col min="12804" max="12804" width="5.125" style="4" customWidth="1"/>
    <col min="12805" max="13045" width="9" style="4"/>
    <col min="13046" max="13046" width="1.375" style="4" customWidth="1"/>
    <col min="13047" max="13047" width="7.5" style="4" customWidth="1"/>
    <col min="13048" max="13048" width="6.75" style="4" customWidth="1"/>
    <col min="13049" max="13049" width="20.75" style="4" customWidth="1"/>
    <col min="13050" max="13056" width="14.625" style="4" customWidth="1"/>
    <col min="13057" max="13057" width="1.75" style="4" customWidth="1"/>
    <col min="13058" max="13058" width="39.125" style="4" customWidth="1"/>
    <col min="13059" max="13059" width="2.875" style="4" customWidth="1"/>
    <col min="13060" max="13060" width="5.125" style="4" customWidth="1"/>
    <col min="13061" max="13301" width="9" style="4"/>
    <col min="13302" max="13302" width="1.375" style="4" customWidth="1"/>
    <col min="13303" max="13303" width="7.5" style="4" customWidth="1"/>
    <col min="13304" max="13304" width="6.75" style="4" customWidth="1"/>
    <col min="13305" max="13305" width="20.75" style="4" customWidth="1"/>
    <col min="13306" max="13312" width="14.625" style="4" customWidth="1"/>
    <col min="13313" max="13313" width="1.75" style="4" customWidth="1"/>
    <col min="13314" max="13314" width="39.125" style="4" customWidth="1"/>
    <col min="13315" max="13315" width="2.875" style="4" customWidth="1"/>
    <col min="13316" max="13316" width="5.125" style="4" customWidth="1"/>
    <col min="13317" max="13557" width="9" style="4"/>
    <col min="13558" max="13558" width="1.375" style="4" customWidth="1"/>
    <col min="13559" max="13559" width="7.5" style="4" customWidth="1"/>
    <col min="13560" max="13560" width="6.75" style="4" customWidth="1"/>
    <col min="13561" max="13561" width="20.75" style="4" customWidth="1"/>
    <col min="13562" max="13568" width="14.625" style="4" customWidth="1"/>
    <col min="13569" max="13569" width="1.75" style="4" customWidth="1"/>
    <col min="13570" max="13570" width="39.125" style="4" customWidth="1"/>
    <col min="13571" max="13571" width="2.875" style="4" customWidth="1"/>
    <col min="13572" max="13572" width="5.125" style="4" customWidth="1"/>
    <col min="13573" max="13813" width="9" style="4"/>
    <col min="13814" max="13814" width="1.375" style="4" customWidth="1"/>
    <col min="13815" max="13815" width="7.5" style="4" customWidth="1"/>
    <col min="13816" max="13816" width="6.75" style="4" customWidth="1"/>
    <col min="13817" max="13817" width="20.75" style="4" customWidth="1"/>
    <col min="13818" max="13824" width="14.625" style="4" customWidth="1"/>
    <col min="13825" max="13825" width="1.75" style="4" customWidth="1"/>
    <col min="13826" max="13826" width="39.125" style="4" customWidth="1"/>
    <col min="13827" max="13827" width="2.875" style="4" customWidth="1"/>
    <col min="13828" max="13828" width="5.125" style="4" customWidth="1"/>
    <col min="13829" max="14069" width="9" style="4"/>
    <col min="14070" max="14070" width="1.375" style="4" customWidth="1"/>
    <col min="14071" max="14071" width="7.5" style="4" customWidth="1"/>
    <col min="14072" max="14072" width="6.75" style="4" customWidth="1"/>
    <col min="14073" max="14073" width="20.75" style="4" customWidth="1"/>
    <col min="14074" max="14080" width="14.625" style="4" customWidth="1"/>
    <col min="14081" max="14081" width="1.75" style="4" customWidth="1"/>
    <col min="14082" max="14082" width="39.125" style="4" customWidth="1"/>
    <col min="14083" max="14083" width="2.875" style="4" customWidth="1"/>
    <col min="14084" max="14084" width="5.125" style="4" customWidth="1"/>
    <col min="14085" max="14325" width="9" style="4"/>
    <col min="14326" max="14326" width="1.375" style="4" customWidth="1"/>
    <col min="14327" max="14327" width="7.5" style="4" customWidth="1"/>
    <col min="14328" max="14328" width="6.75" style="4" customWidth="1"/>
    <col min="14329" max="14329" width="20.75" style="4" customWidth="1"/>
    <col min="14330" max="14336" width="14.625" style="4" customWidth="1"/>
    <col min="14337" max="14337" width="1.75" style="4" customWidth="1"/>
    <col min="14338" max="14338" width="39.125" style="4" customWidth="1"/>
    <col min="14339" max="14339" width="2.875" style="4" customWidth="1"/>
    <col min="14340" max="14340" width="5.125" style="4" customWidth="1"/>
    <col min="14341" max="14581" width="9" style="4"/>
    <col min="14582" max="14582" width="1.375" style="4" customWidth="1"/>
    <col min="14583" max="14583" width="7.5" style="4" customWidth="1"/>
    <col min="14584" max="14584" width="6.75" style="4" customWidth="1"/>
    <col min="14585" max="14585" width="20.75" style="4" customWidth="1"/>
    <col min="14586" max="14592" width="14.625" style="4" customWidth="1"/>
    <col min="14593" max="14593" width="1.75" style="4" customWidth="1"/>
    <col min="14594" max="14594" width="39.125" style="4" customWidth="1"/>
    <col min="14595" max="14595" width="2.875" style="4" customWidth="1"/>
    <col min="14596" max="14596" width="5.125" style="4" customWidth="1"/>
    <col min="14597" max="14837" width="9" style="4"/>
    <col min="14838" max="14838" width="1.375" style="4" customWidth="1"/>
    <col min="14839" max="14839" width="7.5" style="4" customWidth="1"/>
    <col min="14840" max="14840" width="6.75" style="4" customWidth="1"/>
    <col min="14841" max="14841" width="20.75" style="4" customWidth="1"/>
    <col min="14842" max="14848" width="14.625" style="4" customWidth="1"/>
    <col min="14849" max="14849" width="1.75" style="4" customWidth="1"/>
    <col min="14850" max="14850" width="39.125" style="4" customWidth="1"/>
    <col min="14851" max="14851" width="2.875" style="4" customWidth="1"/>
    <col min="14852" max="14852" width="5.125" style="4" customWidth="1"/>
    <col min="14853" max="15093" width="9" style="4"/>
    <col min="15094" max="15094" width="1.375" style="4" customWidth="1"/>
    <col min="15095" max="15095" width="7.5" style="4" customWidth="1"/>
    <col min="15096" max="15096" width="6.75" style="4" customWidth="1"/>
    <col min="15097" max="15097" width="20.75" style="4" customWidth="1"/>
    <col min="15098" max="15104" width="14.625" style="4" customWidth="1"/>
    <col min="15105" max="15105" width="1.75" style="4" customWidth="1"/>
    <col min="15106" max="15106" width="39.125" style="4" customWidth="1"/>
    <col min="15107" max="15107" width="2.875" style="4" customWidth="1"/>
    <col min="15108" max="15108" width="5.125" style="4" customWidth="1"/>
    <col min="15109" max="15349" width="9" style="4"/>
    <col min="15350" max="15350" width="1.375" style="4" customWidth="1"/>
    <col min="15351" max="15351" width="7.5" style="4" customWidth="1"/>
    <col min="15352" max="15352" width="6.75" style="4" customWidth="1"/>
    <col min="15353" max="15353" width="20.75" style="4" customWidth="1"/>
    <col min="15354" max="15360" width="14.625" style="4" customWidth="1"/>
    <col min="15361" max="15361" width="1.75" style="4" customWidth="1"/>
    <col min="15362" max="15362" width="39.125" style="4" customWidth="1"/>
    <col min="15363" max="15363" width="2.875" style="4" customWidth="1"/>
    <col min="15364" max="15364" width="5.125" style="4" customWidth="1"/>
    <col min="15365" max="15605" width="9" style="4"/>
    <col min="15606" max="15606" width="1.375" style="4" customWidth="1"/>
    <col min="15607" max="15607" width="7.5" style="4" customWidth="1"/>
    <col min="15608" max="15608" width="6.75" style="4" customWidth="1"/>
    <col min="15609" max="15609" width="20.75" style="4" customWidth="1"/>
    <col min="15610" max="15616" width="14.625" style="4" customWidth="1"/>
    <col min="15617" max="15617" width="1.75" style="4" customWidth="1"/>
    <col min="15618" max="15618" width="39.125" style="4" customWidth="1"/>
    <col min="15619" max="15619" width="2.875" style="4" customWidth="1"/>
    <col min="15620" max="15620" width="5.125" style="4" customWidth="1"/>
    <col min="15621" max="15861" width="9" style="4"/>
    <col min="15862" max="15862" width="1.375" style="4" customWidth="1"/>
    <col min="15863" max="15863" width="7.5" style="4" customWidth="1"/>
    <col min="15864" max="15864" width="6.75" style="4" customWidth="1"/>
    <col min="15865" max="15865" width="20.75" style="4" customWidth="1"/>
    <col min="15866" max="15872" width="14.625" style="4" customWidth="1"/>
    <col min="15873" max="15873" width="1.75" style="4" customWidth="1"/>
    <col min="15874" max="15874" width="39.125" style="4" customWidth="1"/>
    <col min="15875" max="15875" width="2.875" style="4" customWidth="1"/>
    <col min="15876" max="15876" width="5.125" style="4" customWidth="1"/>
    <col min="15877" max="16117" width="9" style="4"/>
    <col min="16118" max="16118" width="1.375" style="4" customWidth="1"/>
    <col min="16119" max="16119" width="7.5" style="4" customWidth="1"/>
    <col min="16120" max="16120" width="6.75" style="4" customWidth="1"/>
    <col min="16121" max="16121" width="20.75" style="4" customWidth="1"/>
    <col min="16122" max="16128" width="14.625" style="4" customWidth="1"/>
    <col min="16129" max="16129" width="1.75" style="4" customWidth="1"/>
    <col min="16130" max="16130" width="39.125" style="4" customWidth="1"/>
    <col min="16131" max="16131" width="2.875" style="4" customWidth="1"/>
    <col min="16132" max="16132" width="5.125" style="4" customWidth="1"/>
    <col min="16133" max="16384" width="9" style="4"/>
  </cols>
  <sheetData>
    <row r="1" spans="1:13" s="2" customFormat="1" x14ac:dyDescent="0.55000000000000004">
      <c r="B1" s="2" t="s">
        <v>9</v>
      </c>
      <c r="C1" s="12">
        <v>3.11</v>
      </c>
      <c r="D1" s="2" t="s">
        <v>16</v>
      </c>
      <c r="G1" s="20"/>
      <c r="H1" s="20"/>
    </row>
    <row r="2" spans="1:13" s="2" customFormat="1" ht="27.75" customHeight="1" x14ac:dyDescent="0.55000000000000004">
      <c r="B2" s="2" t="s">
        <v>0</v>
      </c>
      <c r="C2" s="12">
        <v>3.11</v>
      </c>
      <c r="D2" s="2" t="s">
        <v>17</v>
      </c>
      <c r="G2" s="20"/>
      <c r="H2" s="20"/>
    </row>
    <row r="3" spans="1:13" ht="9" customHeight="1" x14ac:dyDescent="0.55000000000000004"/>
    <row r="4" spans="1:13" ht="21.95" customHeight="1" x14ac:dyDescent="0.55000000000000004">
      <c r="A4" s="55" t="s">
        <v>18</v>
      </c>
      <c r="B4" s="56"/>
      <c r="C4" s="56"/>
      <c r="D4" s="57"/>
      <c r="E4" s="5" t="s">
        <v>19</v>
      </c>
      <c r="F4" s="64" t="s">
        <v>20</v>
      </c>
      <c r="G4" s="65"/>
      <c r="H4" s="66"/>
      <c r="I4" s="64" t="s">
        <v>21</v>
      </c>
      <c r="J4" s="65"/>
      <c r="K4" s="66"/>
      <c r="L4" s="55" t="s">
        <v>22</v>
      </c>
      <c r="M4" s="56"/>
    </row>
    <row r="5" spans="1:13" ht="21.95" customHeight="1" x14ac:dyDescent="0.55000000000000004">
      <c r="A5" s="58"/>
      <c r="B5" s="59"/>
      <c r="C5" s="59"/>
      <c r="D5" s="60"/>
      <c r="E5" s="6" t="s">
        <v>23</v>
      </c>
      <c r="F5" s="67"/>
      <c r="G5" s="68"/>
      <c r="H5" s="69"/>
      <c r="I5" s="67"/>
      <c r="J5" s="68"/>
      <c r="K5" s="69"/>
      <c r="L5" s="58"/>
      <c r="M5" s="59"/>
    </row>
    <row r="6" spans="1:13" ht="21.95" customHeight="1" x14ac:dyDescent="0.55000000000000004">
      <c r="A6" s="58"/>
      <c r="B6" s="59"/>
      <c r="C6" s="59"/>
      <c r="D6" s="60"/>
      <c r="E6" s="6" t="s">
        <v>24</v>
      </c>
      <c r="F6" s="6" t="s">
        <v>1</v>
      </c>
      <c r="G6" s="29" t="s">
        <v>5</v>
      </c>
      <c r="H6" s="30" t="s">
        <v>6</v>
      </c>
      <c r="I6" s="27" t="s">
        <v>1</v>
      </c>
      <c r="J6" s="6" t="s">
        <v>5</v>
      </c>
      <c r="K6" s="6" t="s">
        <v>6</v>
      </c>
      <c r="L6" s="58"/>
      <c r="M6" s="73"/>
    </row>
    <row r="7" spans="1:13" ht="21.95" customHeight="1" x14ac:dyDescent="0.55000000000000004">
      <c r="A7" s="61"/>
      <c r="B7" s="62"/>
      <c r="C7" s="62"/>
      <c r="D7" s="63"/>
      <c r="E7" s="23" t="s">
        <v>25</v>
      </c>
      <c r="F7" s="23" t="s">
        <v>2</v>
      </c>
      <c r="G7" s="31" t="s">
        <v>7</v>
      </c>
      <c r="H7" s="32" t="s">
        <v>8</v>
      </c>
      <c r="I7" s="22" t="s">
        <v>2</v>
      </c>
      <c r="J7" s="23" t="s">
        <v>7</v>
      </c>
      <c r="K7" s="23" t="s">
        <v>8</v>
      </c>
      <c r="L7" s="61"/>
      <c r="M7" s="62"/>
    </row>
    <row r="8" spans="1:13" s="13" customFormat="1" ht="21.95" customHeight="1" x14ac:dyDescent="0.55000000000000004">
      <c r="A8" s="70" t="s">
        <v>3</v>
      </c>
      <c r="B8" s="71"/>
      <c r="C8" s="71"/>
      <c r="D8" s="72"/>
      <c r="E8" s="76">
        <f>SUM(E9+E17+E15+E19)</f>
        <v>7</v>
      </c>
      <c r="F8" s="76">
        <f t="shared" ref="F8:K8" si="0">SUM(F9+F17+F15+F19)</f>
        <v>761</v>
      </c>
      <c r="G8" s="76">
        <f>SUM(G9+G17+G15+G19)</f>
        <v>397</v>
      </c>
      <c r="H8" s="76">
        <f>SUM(H9+H17+H15+H19)</f>
        <v>364</v>
      </c>
      <c r="I8" s="76">
        <f t="shared" si="0"/>
        <v>17487</v>
      </c>
      <c r="J8" s="76">
        <f t="shared" si="0"/>
        <v>8249</v>
      </c>
      <c r="K8" s="76">
        <f t="shared" si="0"/>
        <v>9594</v>
      </c>
      <c r="L8" s="74" t="s">
        <v>2</v>
      </c>
      <c r="M8" s="75"/>
    </row>
    <row r="9" spans="1:13" s="2" customFormat="1" ht="21.95" customHeight="1" x14ac:dyDescent="0.55000000000000004">
      <c r="A9" s="33" t="s">
        <v>26</v>
      </c>
      <c r="B9" s="1"/>
      <c r="C9" s="1"/>
      <c r="D9" s="34"/>
      <c r="E9" s="76">
        <f t="shared" ref="E9:K9" si="1">SUM(E10:E13)</f>
        <v>4</v>
      </c>
      <c r="F9" s="76">
        <f t="shared" si="1"/>
        <v>348</v>
      </c>
      <c r="G9" s="76">
        <f t="shared" si="1"/>
        <v>199</v>
      </c>
      <c r="H9" s="76">
        <f t="shared" si="1"/>
        <v>149</v>
      </c>
      <c r="I9" s="76">
        <f t="shared" si="1"/>
        <v>6697</v>
      </c>
      <c r="J9" s="76">
        <f t="shared" si="1"/>
        <v>4412</v>
      </c>
      <c r="K9" s="76">
        <f t="shared" si="1"/>
        <v>2285</v>
      </c>
      <c r="L9" s="53" t="s">
        <v>27</v>
      </c>
      <c r="M9" s="54"/>
    </row>
    <row r="10" spans="1:13" ht="21.95" customHeight="1" x14ac:dyDescent="0.55000000000000004">
      <c r="A10" s="35"/>
      <c r="B10" s="28" t="s">
        <v>28</v>
      </c>
      <c r="C10" s="25"/>
      <c r="D10" s="8"/>
      <c r="E10" s="77">
        <v>1</v>
      </c>
      <c r="F10" s="77">
        <f t="shared" ref="F10:F19" si="2">SUM(G10:H10)</f>
        <v>140</v>
      </c>
      <c r="G10" s="77">
        <v>110</v>
      </c>
      <c r="H10" s="78">
        <v>30</v>
      </c>
      <c r="I10" s="78">
        <f>SUM(J10:K10)</f>
        <v>3976</v>
      </c>
      <c r="J10" s="77">
        <v>3652</v>
      </c>
      <c r="K10" s="77">
        <v>324</v>
      </c>
      <c r="L10" s="36"/>
      <c r="M10" s="7" t="s">
        <v>29</v>
      </c>
    </row>
    <row r="11" spans="1:13" ht="21.95" customHeight="1" x14ac:dyDescent="0.55000000000000004">
      <c r="A11" s="35"/>
      <c r="B11" s="28" t="s">
        <v>30</v>
      </c>
      <c r="C11" s="25"/>
      <c r="D11" s="8"/>
      <c r="E11" s="77">
        <v>1</v>
      </c>
      <c r="F11" s="77">
        <f t="shared" si="2"/>
        <v>130</v>
      </c>
      <c r="G11" s="77">
        <v>42</v>
      </c>
      <c r="H11" s="78">
        <v>88</v>
      </c>
      <c r="I11" s="78">
        <f t="shared" ref="I11:I19" si="3">SUM(J11:K11)</f>
        <v>1854</v>
      </c>
      <c r="J11" s="77">
        <v>186</v>
      </c>
      <c r="K11" s="77">
        <v>1668</v>
      </c>
      <c r="L11" s="36"/>
      <c r="M11" s="7" t="s">
        <v>31</v>
      </c>
    </row>
    <row r="12" spans="1:13" ht="21.95" customHeight="1" x14ac:dyDescent="0.55000000000000004">
      <c r="A12" s="35"/>
      <c r="B12" s="28" t="s">
        <v>32</v>
      </c>
      <c r="C12" s="25"/>
      <c r="D12" s="8"/>
      <c r="E12" s="77">
        <v>1</v>
      </c>
      <c r="F12" s="77">
        <f t="shared" si="2"/>
        <v>47</v>
      </c>
      <c r="G12" s="77">
        <v>28</v>
      </c>
      <c r="H12" s="78">
        <v>19</v>
      </c>
      <c r="I12" s="77">
        <v>395</v>
      </c>
      <c r="J12" s="77">
        <v>262</v>
      </c>
      <c r="K12" s="77">
        <f>I12-J12</f>
        <v>133</v>
      </c>
      <c r="L12" s="36"/>
      <c r="M12" s="7" t="s">
        <v>33</v>
      </c>
    </row>
    <row r="13" spans="1:13" ht="21.95" customHeight="1" x14ac:dyDescent="0.55000000000000004">
      <c r="A13" s="35"/>
      <c r="B13" s="28" t="s">
        <v>34</v>
      </c>
      <c r="C13" s="25"/>
      <c r="D13" s="8"/>
      <c r="E13" s="77">
        <v>1</v>
      </c>
      <c r="F13" s="77">
        <f t="shared" si="2"/>
        <v>31</v>
      </c>
      <c r="G13" s="77">
        <v>19</v>
      </c>
      <c r="H13" s="78">
        <v>12</v>
      </c>
      <c r="I13" s="78">
        <f t="shared" si="3"/>
        <v>472</v>
      </c>
      <c r="J13" s="77">
        <v>312</v>
      </c>
      <c r="K13" s="77">
        <v>160</v>
      </c>
      <c r="L13" s="36"/>
      <c r="M13" s="7" t="s">
        <v>35</v>
      </c>
    </row>
    <row r="14" spans="1:13" ht="21.95" customHeight="1" x14ac:dyDescent="0.55000000000000004">
      <c r="A14" s="33" t="s">
        <v>36</v>
      </c>
      <c r="B14" s="28"/>
      <c r="C14" s="28"/>
      <c r="D14" s="37"/>
      <c r="E14" s="77" t="s">
        <v>37</v>
      </c>
      <c r="F14" s="77" t="s">
        <v>37</v>
      </c>
      <c r="G14" s="77" t="s">
        <v>37</v>
      </c>
      <c r="H14" s="77" t="s">
        <v>37</v>
      </c>
      <c r="I14" s="77" t="s">
        <v>37</v>
      </c>
      <c r="J14" s="77" t="s">
        <v>37</v>
      </c>
      <c r="K14" s="77" t="s">
        <v>37</v>
      </c>
      <c r="L14" s="38" t="s">
        <v>38</v>
      </c>
      <c r="M14" s="39"/>
    </row>
    <row r="15" spans="1:13" s="2" customFormat="1" ht="21.95" customHeight="1" x14ac:dyDescent="0.55000000000000004">
      <c r="A15" s="38" t="s">
        <v>39</v>
      </c>
      <c r="B15" s="21"/>
      <c r="C15" s="21"/>
      <c r="D15" s="40"/>
      <c r="E15" s="76">
        <f>SUM(E16)</f>
        <v>1</v>
      </c>
      <c r="F15" s="76">
        <f t="shared" si="2"/>
        <v>365</v>
      </c>
      <c r="G15" s="76">
        <f>SUM(G16)</f>
        <v>165</v>
      </c>
      <c r="H15" s="76">
        <f>SUM(H16)</f>
        <v>200</v>
      </c>
      <c r="I15" s="76">
        <f>SUM(I16)</f>
        <v>9840</v>
      </c>
      <c r="J15" s="76">
        <f>SUM(J16)</f>
        <v>3237</v>
      </c>
      <c r="K15" s="76">
        <f>SUM(K16:K18)</f>
        <v>6959</v>
      </c>
      <c r="L15" s="15" t="s">
        <v>40</v>
      </c>
      <c r="M15" s="14"/>
    </row>
    <row r="16" spans="1:13" x14ac:dyDescent="0.55000000000000004">
      <c r="A16" s="41"/>
      <c r="B16" s="42" t="s">
        <v>41</v>
      </c>
      <c r="C16" s="42"/>
      <c r="D16" s="37"/>
      <c r="E16" s="79">
        <v>1</v>
      </c>
      <c r="F16" s="77">
        <f t="shared" si="2"/>
        <v>365</v>
      </c>
      <c r="G16" s="77">
        <v>165</v>
      </c>
      <c r="H16" s="78">
        <v>200</v>
      </c>
      <c r="I16" s="78">
        <f t="shared" si="3"/>
        <v>9840</v>
      </c>
      <c r="J16" s="77">
        <v>3237</v>
      </c>
      <c r="K16" s="77">
        <v>6603</v>
      </c>
      <c r="L16" s="43"/>
      <c r="M16" s="43" t="s">
        <v>42</v>
      </c>
    </row>
    <row r="17" spans="1:13" s="2" customFormat="1" x14ac:dyDescent="0.55000000000000004">
      <c r="A17" s="38" t="s">
        <v>43</v>
      </c>
      <c r="B17" s="21"/>
      <c r="C17" s="21"/>
      <c r="D17" s="40"/>
      <c r="E17" s="76">
        <f>SUM(E18)</f>
        <v>1</v>
      </c>
      <c r="F17" s="76">
        <f t="shared" si="2"/>
        <v>18</v>
      </c>
      <c r="G17" s="76">
        <f>SUM(G18)</f>
        <v>6</v>
      </c>
      <c r="H17" s="76">
        <f>SUM(H18)</f>
        <v>12</v>
      </c>
      <c r="I17" s="76">
        <f>SUM(I18)</f>
        <v>602</v>
      </c>
      <c r="J17" s="76">
        <f>SUM(J18)</f>
        <v>424</v>
      </c>
      <c r="K17" s="76">
        <f>SUM(K18)</f>
        <v>178</v>
      </c>
      <c r="L17" s="15" t="s">
        <v>44</v>
      </c>
      <c r="M17" s="14"/>
    </row>
    <row r="18" spans="1:13" x14ac:dyDescent="0.55000000000000004">
      <c r="A18" s="16"/>
      <c r="B18" s="42" t="s">
        <v>45</v>
      </c>
      <c r="C18" s="42"/>
      <c r="D18" s="37"/>
      <c r="E18" s="77">
        <v>1</v>
      </c>
      <c r="F18" s="77">
        <f t="shared" si="2"/>
        <v>18</v>
      </c>
      <c r="G18" s="77">
        <v>6</v>
      </c>
      <c r="H18" s="78">
        <v>12</v>
      </c>
      <c r="I18" s="78">
        <f>SUM(J18:K18)</f>
        <v>602</v>
      </c>
      <c r="J18" s="77">
        <v>424</v>
      </c>
      <c r="K18" s="77">
        <v>178</v>
      </c>
      <c r="L18" s="39"/>
      <c r="M18" s="43" t="s">
        <v>46</v>
      </c>
    </row>
    <row r="19" spans="1:13" x14ac:dyDescent="0.55000000000000004">
      <c r="A19" s="41"/>
      <c r="B19" s="7" t="s">
        <v>47</v>
      </c>
      <c r="C19" s="39"/>
      <c r="D19" s="44"/>
      <c r="E19" s="79">
        <v>1</v>
      </c>
      <c r="F19" s="77">
        <f t="shared" si="2"/>
        <v>30</v>
      </c>
      <c r="G19" s="77">
        <v>27</v>
      </c>
      <c r="H19" s="78">
        <v>3</v>
      </c>
      <c r="I19" s="78">
        <f t="shared" si="3"/>
        <v>348</v>
      </c>
      <c r="J19" s="77">
        <v>176</v>
      </c>
      <c r="K19" s="77">
        <v>172</v>
      </c>
      <c r="L19" s="43"/>
      <c r="M19" s="43" t="s">
        <v>48</v>
      </c>
    </row>
    <row r="20" spans="1:13" s="26" customFormat="1" x14ac:dyDescent="0.55000000000000004">
      <c r="A20" s="45"/>
      <c r="B20" s="19" t="s">
        <v>49</v>
      </c>
      <c r="C20" s="18"/>
      <c r="D20" s="46"/>
      <c r="E20" s="79" t="s">
        <v>4</v>
      </c>
      <c r="F20" s="77"/>
      <c r="G20" s="79" t="s">
        <v>4</v>
      </c>
      <c r="H20" s="79" t="s">
        <v>4</v>
      </c>
      <c r="I20" s="79" t="s">
        <v>4</v>
      </c>
      <c r="J20" s="79" t="s">
        <v>4</v>
      </c>
      <c r="K20" s="79" t="s">
        <v>4</v>
      </c>
      <c r="M20" s="11" t="s">
        <v>50</v>
      </c>
    </row>
    <row r="21" spans="1:13" x14ac:dyDescent="0.55000000000000004">
      <c r="A21" s="47" t="s">
        <v>51</v>
      </c>
      <c r="B21" s="48"/>
      <c r="C21" s="48"/>
      <c r="D21" s="49"/>
      <c r="E21" s="80"/>
      <c r="F21" s="81"/>
      <c r="G21" s="81"/>
      <c r="H21" s="82"/>
      <c r="I21" s="82"/>
      <c r="J21" s="81"/>
      <c r="K21" s="81"/>
      <c r="L21" s="50" t="s">
        <v>52</v>
      </c>
      <c r="M21" s="48"/>
    </row>
    <row r="22" spans="1:13" x14ac:dyDescent="0.55000000000000004">
      <c r="A22" s="3"/>
      <c r="B22" s="3"/>
      <c r="C22" s="3"/>
      <c r="D22" s="3"/>
      <c r="E22" s="3"/>
      <c r="F22" s="3"/>
      <c r="G22" s="9"/>
      <c r="H22" s="9"/>
      <c r="I22" s="3"/>
      <c r="J22" s="3"/>
      <c r="L22" s="3"/>
    </row>
    <row r="23" spans="1:13" x14ac:dyDescent="0.55000000000000004">
      <c r="B23" s="4" t="s">
        <v>10</v>
      </c>
      <c r="C23" s="10" t="s">
        <v>12</v>
      </c>
      <c r="G23" s="51" t="s">
        <v>11</v>
      </c>
      <c r="H23" s="24" t="s">
        <v>13</v>
      </c>
    </row>
    <row r="24" spans="1:13" x14ac:dyDescent="0.55000000000000004">
      <c r="C24" s="10" t="s">
        <v>14</v>
      </c>
      <c r="H24" s="24" t="s">
        <v>15</v>
      </c>
    </row>
    <row r="25" spans="1:13" x14ac:dyDescent="0.55000000000000004">
      <c r="B25" s="4" t="s">
        <v>53</v>
      </c>
      <c r="H25" s="52" t="s">
        <v>54</v>
      </c>
    </row>
  </sheetData>
  <mergeCells count="7">
    <mergeCell ref="L9:M9"/>
    <mergeCell ref="A4:D7"/>
    <mergeCell ref="F4:H5"/>
    <mergeCell ref="A8:D8"/>
    <mergeCell ref="I4:K5"/>
    <mergeCell ref="L4:M7"/>
    <mergeCell ref="L8:M8"/>
  </mergeCells>
  <pageMargins left="0.7" right="0.7" top="0.75" bottom="0.75" header="0.3" footer="0.3"/>
  <pageSetup orientation="portrait" horizontalDpi="0" verticalDpi="0" r:id="rId1"/>
  <ignoredErrors>
    <ignoredError sqref="F12" formulaRange="1"/>
    <ignoredError sqref="F15 F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2018-10-11T03:06:08Z</dcterms:created>
  <dcterms:modified xsi:type="dcterms:W3CDTF">2018-10-16T06:21:39Z</dcterms:modified>
</cp:coreProperties>
</file>