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30" windowWidth="20775" windowHeight="9690"/>
  </bookViews>
  <sheets>
    <sheet name="t11" sheetId="1" r:id="rId1"/>
    <sheet name="t11(ต่อ)" sheetId="2" r:id="rId2"/>
  </sheets>
  <definedNames>
    <definedName name="_xlnm.Print_Area" localSheetId="0">'t11'!$A$1:$AA$26</definedName>
    <definedName name="_xlnm.Print_Area" localSheetId="1">'t11(ต่อ)'!$A$1:$S$25</definedName>
  </definedNames>
  <calcPr calcId="125725" calcMode="manual"/>
</workbook>
</file>

<file path=xl/calcChain.xml><?xml version="1.0" encoding="utf-8"?>
<calcChain xmlns="http://schemas.openxmlformats.org/spreadsheetml/2006/main">
  <c r="Q12" i="2"/>
  <c r="R12" s="1"/>
  <c r="P12"/>
  <c r="O12"/>
  <c r="M12"/>
  <c r="N12" s="1"/>
  <c r="L12"/>
  <c r="K12"/>
  <c r="I12"/>
  <c r="J12" s="1"/>
  <c r="H12"/>
  <c r="G12"/>
  <c r="E12"/>
  <c r="F12" s="1"/>
  <c r="D12"/>
  <c r="C12"/>
  <c r="B12"/>
  <c r="B13" i="1"/>
  <c r="C13" s="1"/>
  <c r="D13"/>
  <c r="E13" s="1"/>
  <c r="F13"/>
  <c r="G13" s="1"/>
  <c r="H13"/>
  <c r="I13" s="1"/>
  <c r="J13"/>
  <c r="K13" s="1"/>
  <c r="L13"/>
  <c r="M13" s="1"/>
  <c r="N13"/>
  <c r="O13" s="1"/>
  <c r="P13"/>
  <c r="Q13" s="1"/>
  <c r="R13"/>
  <c r="S13" s="1"/>
  <c r="T13"/>
  <c r="U13" s="1"/>
  <c r="V13"/>
  <c r="W13" s="1"/>
</calcChain>
</file>

<file path=xl/sharedStrings.xml><?xml version="1.0" encoding="utf-8"?>
<sst xmlns="http://schemas.openxmlformats.org/spreadsheetml/2006/main" count="305" uniqueCount="116">
  <si>
    <t>Source : The 2017 Industrial Census, Nong Khai Province, National Statistical Office, Ministry of Digital Economy and Society.</t>
  </si>
  <si>
    <t xml:space="preserve">ที่มา : สำมะโนอุตสาหกรรม พ.ศ.2560 จังหวัด หนองคาย สำนักงานสถิติแห่งชาติ กระทรวงดิจิทัลเพื่อเศรษฐกิจและสังคม </t>
  </si>
  <si>
    <t>Note       : More whan one characteristic can be done by an establishment.</t>
  </si>
  <si>
    <t>หมายเหตุ : สถานประกอบการ 1 แห่งสามารถตอบได้มากกว่า 1 ข้อ</t>
  </si>
  <si>
    <t>More than 200 persons</t>
  </si>
  <si>
    <t xml:space="preserve">                   -</t>
  </si>
  <si>
    <t>มากกว่า 200 คน</t>
  </si>
  <si>
    <t>51-200 persons</t>
  </si>
  <si>
    <t>51-200 คน</t>
  </si>
  <si>
    <t>31-50 persons</t>
  </si>
  <si>
    <t>31-50 คน</t>
  </si>
  <si>
    <t>26-30 persons</t>
  </si>
  <si>
    <t>26-30 คน</t>
  </si>
  <si>
    <t>16-25 persons</t>
  </si>
  <si>
    <t>16-25 คน</t>
  </si>
  <si>
    <t>1-15 persons</t>
  </si>
  <si>
    <t>1-15 คน</t>
  </si>
  <si>
    <t>Total</t>
  </si>
  <si>
    <t>รวม</t>
  </si>
  <si>
    <t>%</t>
  </si>
  <si>
    <t>Number</t>
  </si>
  <si>
    <t>ร้อยละ</t>
  </si>
  <si>
    <t>จำนวน</t>
  </si>
  <si>
    <t>circulating fund</t>
  </si>
  <si>
    <t xml:space="preserve"> cost</t>
  </si>
  <si>
    <t>competitors</t>
  </si>
  <si>
    <t>customer base</t>
  </si>
  <si>
    <t xml:space="preserve">ment and </t>
  </si>
  <si>
    <t>production</t>
  </si>
  <si>
    <t>problem</t>
  </si>
  <si>
    <t>instability</t>
  </si>
  <si>
    <t xml:space="preserve">industrial </t>
  </si>
  <si>
    <t xml:space="preserve">expand </t>
  </si>
  <si>
    <t>Lack of  invest-</t>
  </si>
  <si>
    <t>Increasing of</t>
  </si>
  <si>
    <t xml:space="preserve">Productivity </t>
  </si>
  <si>
    <t>products</t>
  </si>
  <si>
    <t>shortages</t>
  </si>
  <si>
    <t xml:space="preserve">Political </t>
  </si>
  <si>
    <t xml:space="preserve">Unable to </t>
  </si>
  <si>
    <t>(จำนวนคนทำงาน)</t>
  </si>
  <si>
    <t>การประกอบการ</t>
  </si>
  <si>
    <t xml:space="preserve">สูงขึ้น </t>
  </si>
  <si>
    <t>การผลิต</t>
  </si>
  <si>
    <t xml:space="preserve">Quality of </t>
  </si>
  <si>
    <t xml:space="preserve">Labour </t>
  </si>
  <si>
    <t xml:space="preserve">ทางการเมือง </t>
  </si>
  <si>
    <t xml:space="preserve">มากขึ้น   </t>
  </si>
  <si>
    <t>ลูกค้าได้</t>
  </si>
  <si>
    <t>obstacles</t>
  </si>
  <si>
    <t>establishments</t>
  </si>
  <si>
    <t>ประกอบการ</t>
  </si>
  <si>
    <t>Size of establishment</t>
  </si>
  <si>
    <t>เงินหมุนเวียนใน</t>
  </si>
  <si>
    <t>ในการผลิต</t>
  </si>
  <si>
    <t>ผลิตภาพ</t>
  </si>
  <si>
    <t xml:space="preserve">สินค้า   </t>
  </si>
  <si>
    <t>แรงงาน</t>
  </si>
  <si>
    <t>เสถียรภาพ</t>
  </si>
  <si>
    <t>ในอุตสาหกรรม</t>
  </si>
  <si>
    <t>สามารถขยายฐาน</t>
  </si>
  <si>
    <t xml:space="preserve"> Problems/</t>
  </si>
  <si>
    <t>No Problems/</t>
  </si>
  <si>
    <t xml:space="preserve">Number of </t>
  </si>
  <si>
    <t>ขนาดของสถาน -</t>
  </si>
  <si>
    <t>ขาดเงินลงทุนและ</t>
  </si>
  <si>
    <t>ต้นทุน</t>
  </si>
  <si>
    <t>ปัญหาเรื่อง</t>
  </si>
  <si>
    <t>ปัญหาคุณภาพ</t>
  </si>
  <si>
    <t>ขาดแคลน</t>
  </si>
  <si>
    <t>ปัญหาความไม่</t>
  </si>
  <si>
    <t>คู่แข่ง</t>
  </si>
  <si>
    <t>ตลาดอิ่มตัวไม่</t>
  </si>
  <si>
    <t>อุปสรรค</t>
  </si>
  <si>
    <t>สถานประกอบการ</t>
  </si>
  <si>
    <t xml:space="preserve">ปัญหา/อุปสรรคในการดำเนินกิจการ / Problems/obstacles in the operation </t>
  </si>
  <si>
    <t>ประสบปัญหา/</t>
  </si>
  <si>
    <t>ไม่ประสบปัญหา/</t>
  </si>
  <si>
    <t xml:space="preserve">Table  11  Number and Percentage of Manufacturing Establishments,  Problems  with the Operation by Problems and Size of Establishment </t>
  </si>
  <si>
    <t xml:space="preserve">ตาราง 11 จำนวนและร้อยละของสถานประกอบการอุตสาหกรรมการผลิตที่ประสบปัญหา/อุปสรรคการดำเนินกิจการ จำแนกตามปัญหาในการดำเนินกิจการ และขนาดของสถานประกอบการ </t>
  </si>
  <si>
    <t>ตาราง 11 จำนวนและร้อยละของสถานประกอบการอุตสาหกรรมการผลิตที่ประสบปัญหา/อุปสรรคการดำเนินกิจการ จำแนกตามปัญหาในการดำเนินกิจการ และขนาดของสถานประกอบการ  (ต่อ)</t>
  </si>
  <si>
    <t>Table  11  Number and Percentage of Manufacturing Establishments,  Problems  with the Operation by Problems  and Size of Establishment  (Cont.)</t>
  </si>
  <si>
    <t>ประสบปัญหา/อุปสรรค</t>
  </si>
  <si>
    <t xml:space="preserve">  Problem/obstacle</t>
  </si>
  <si>
    <t>เศรษฐกิจไม่ดี/</t>
  </si>
  <si>
    <t>ขาดความสามารถ</t>
  </si>
  <si>
    <t>การจัดเก็บ</t>
  </si>
  <si>
    <t>ด้านการขนส่ง</t>
  </si>
  <si>
    <t xml:space="preserve">กฎ ระเบียบ </t>
  </si>
  <si>
    <t>นโยบายด้านการ</t>
  </si>
  <si>
    <t>ผลกระทบจาก</t>
  </si>
  <si>
    <t>อื่นๆ</t>
  </si>
  <si>
    <t>ขนาดของสถานประกอบการ</t>
  </si>
  <si>
    <t>ชะลอตัว</t>
  </si>
  <si>
    <t>ในการทำการตลาด</t>
  </si>
  <si>
    <t>ภาษีที่ซ้ำซ้อน</t>
  </si>
  <si>
    <t>โลจิสติกส์</t>
  </si>
  <si>
    <t>ข้อบังคับ</t>
  </si>
  <si>
    <t>สนับสนุนของรัฐบาล</t>
  </si>
  <si>
    <t>อัตราแลกเปลี่ยน</t>
  </si>
  <si>
    <t>Other</t>
  </si>
  <si>
    <t>Economic</t>
  </si>
  <si>
    <t>Lack of marketing</t>
  </si>
  <si>
    <t>Duplicate</t>
  </si>
  <si>
    <t>Logistics shipment</t>
  </si>
  <si>
    <t>ของส่วนราชการ</t>
  </si>
  <si>
    <t>ไม่แน่นอน</t>
  </si>
  <si>
    <t>Effect of foreign</t>
  </si>
  <si>
    <t>slowdown</t>
  </si>
  <si>
    <t>capabilitirs</t>
  </si>
  <si>
    <t xml:space="preserve">taxation </t>
  </si>
  <si>
    <t>Government</t>
  </si>
  <si>
    <t>Uncertainty of</t>
  </si>
  <si>
    <t>exchange rate</t>
  </si>
  <si>
    <t>regulation</t>
  </si>
  <si>
    <t xml:space="preserve">government policy </t>
  </si>
</sst>
</file>

<file path=xl/styles.xml><?xml version="1.0" encoding="utf-8"?>
<styleSheet xmlns="http://schemas.openxmlformats.org/spreadsheetml/2006/main">
  <numFmts count="6">
    <numFmt numFmtId="43" formatCode="_-* #,##0.00_-;\-* #,##0.00_-;_-* &quot;-&quot;??_-;_-@_-"/>
    <numFmt numFmtId="187" formatCode="#,##0.0"/>
    <numFmt numFmtId="188" formatCode="_(* #,##0.00_);_(* \(#,##0.00\);_(* &quot;-&quot;??_);_(@_)"/>
    <numFmt numFmtId="189" formatCode="#,##0____________"/>
    <numFmt numFmtId="190" formatCode="0.0"/>
    <numFmt numFmtId="191" formatCode="_-* #,##0_-;\-* #,##0_-;_-* &quot;-&quot;??_-;_-@_-"/>
  </numFmts>
  <fonts count="10">
    <font>
      <sz val="14"/>
      <name val="Cordia New"/>
      <charset val="222"/>
    </font>
    <font>
      <sz val="14"/>
      <name val="Cordia New"/>
      <charset val="222"/>
    </font>
    <font>
      <sz val="15"/>
      <name val="TH SarabunPSK"/>
      <family val="2"/>
    </font>
    <font>
      <sz val="16"/>
      <name val="TH SarabunPSK"/>
      <family val="2"/>
    </font>
    <font>
      <sz val="18"/>
      <name val="TH SarabunPSK"/>
      <family val="2"/>
    </font>
    <font>
      <b/>
      <sz val="18"/>
      <name val="TH SarabunPSK"/>
      <family val="2"/>
    </font>
    <font>
      <b/>
      <sz val="18"/>
      <color theme="1"/>
      <name val="TH SarabunPSK"/>
      <family val="2"/>
    </font>
    <font>
      <b/>
      <sz val="22"/>
      <name val="TH SarabunPSK"/>
      <family val="2"/>
    </font>
    <font>
      <sz val="14"/>
      <name val="AngsanaUPC"/>
      <family val="1"/>
      <charset val="22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188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8" fillId="0" borderId="0"/>
  </cellStyleXfs>
  <cellXfs count="7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/>
    <xf numFmtId="0" fontId="3" fillId="0" borderId="0" xfId="0" applyFont="1" applyBorder="1" applyAlignment="1"/>
    <xf numFmtId="0" fontId="3" fillId="0" borderId="0" xfId="0" applyFont="1" applyAlignment="1">
      <alignment horizontal="left"/>
    </xf>
    <xf numFmtId="0" fontId="3" fillId="0" borderId="0" xfId="0" applyFont="1" applyBorder="1" applyAlignment="1">
      <alignment horizontal="center" vertical="center"/>
    </xf>
    <xf numFmtId="2" fontId="3" fillId="0" borderId="0" xfId="0" applyNumberFormat="1" applyFont="1"/>
    <xf numFmtId="0" fontId="2" fillId="0" borderId="0" xfId="0" applyFont="1" applyBorder="1" applyAlignment="1">
      <alignment horizontal="left" indent="1"/>
    </xf>
    <xf numFmtId="0" fontId="2" fillId="0" borderId="0" xfId="0" applyFont="1" applyBorder="1"/>
    <xf numFmtId="0" fontId="3" fillId="0" borderId="0" xfId="0" applyFont="1" applyBorder="1"/>
    <xf numFmtId="0" fontId="3" fillId="0" borderId="0" xfId="0" applyFont="1" applyBorder="1" applyAlignment="1">
      <alignment horizontal="left" indent="1"/>
    </xf>
    <xf numFmtId="0" fontId="3" fillId="0" borderId="1" xfId="0" applyFont="1" applyBorder="1"/>
    <xf numFmtId="187" fontId="3" fillId="0" borderId="1" xfId="0" applyNumberFormat="1" applyFont="1" applyBorder="1"/>
    <xf numFmtId="0" fontId="4" fillId="0" borderId="0" xfId="0" applyFont="1"/>
    <xf numFmtId="0" fontId="4" fillId="0" borderId="0" xfId="0" applyFont="1" applyBorder="1" applyAlignment="1">
      <alignment horizontal="left" vertical="center" indent="1"/>
    </xf>
    <xf numFmtId="187" fontId="4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right"/>
    </xf>
    <xf numFmtId="188" fontId="4" fillId="0" borderId="0" xfId="1" applyNumberFormat="1" applyFont="1" applyBorder="1" applyAlignment="1">
      <alignment horizontal="left" indent="1"/>
    </xf>
    <xf numFmtId="0" fontId="5" fillId="0" borderId="0" xfId="0" applyFont="1" applyAlignment="1">
      <alignment horizontal="center"/>
    </xf>
    <xf numFmtId="0" fontId="5" fillId="0" borderId="0" xfId="0" applyFont="1" applyBorder="1" applyAlignment="1">
      <alignment horizontal="center"/>
    </xf>
    <xf numFmtId="187" fontId="5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187" fontId="5" fillId="0" borderId="0" xfId="0" applyNumberFormat="1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187" fontId="5" fillId="0" borderId="2" xfId="0" applyNumberFormat="1" applyFont="1" applyBorder="1" applyAlignment="1">
      <alignment horizontal="right"/>
    </xf>
    <xf numFmtId="3" fontId="5" fillId="0" borderId="2" xfId="0" applyNumberFormat="1" applyFont="1" applyBorder="1" applyAlignment="1">
      <alignment horizontal="right"/>
    </xf>
    <xf numFmtId="0" fontId="5" fillId="0" borderId="0" xfId="0" applyFont="1" applyBorder="1"/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5" fillId="0" borderId="2" xfId="0" applyFont="1" applyBorder="1" applyAlignment="1">
      <alignment horizontal="centerContinuous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/>
    <xf numFmtId="0" fontId="5" fillId="0" borderId="0" xfId="0" applyFont="1" applyFill="1" applyBorder="1" applyAlignment="1"/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/>
    <xf numFmtId="0" fontId="5" fillId="0" borderId="2" xfId="0" applyFont="1" applyBorder="1" applyAlignment="1">
      <alignment horizontal="center" vertical="center"/>
    </xf>
    <xf numFmtId="0" fontId="2" fillId="0" borderId="1" xfId="0" applyFont="1" applyBorder="1"/>
    <xf numFmtId="0" fontId="5" fillId="0" borderId="0" xfId="0" applyFont="1"/>
    <xf numFmtId="0" fontId="7" fillId="0" borderId="0" xfId="0" applyFont="1" applyFill="1"/>
    <xf numFmtId="0" fontId="6" fillId="0" borderId="0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/>
    </xf>
    <xf numFmtId="0" fontId="7" fillId="0" borderId="0" xfId="0" applyFont="1"/>
    <xf numFmtId="0" fontId="5" fillId="0" borderId="1" xfId="0" applyFont="1" applyBorder="1" applyAlignment="1">
      <alignment horizontal="center"/>
    </xf>
    <xf numFmtId="189" fontId="5" fillId="0" borderId="2" xfId="1" applyNumberFormat="1" applyFont="1" applyBorder="1" applyAlignment="1">
      <alignment horizontal="right"/>
    </xf>
    <xf numFmtId="1" fontId="5" fillId="0" borderId="2" xfId="0" applyNumberFormat="1" applyFont="1" applyBorder="1" applyAlignment="1">
      <alignment horizontal="right"/>
    </xf>
    <xf numFmtId="190" fontId="5" fillId="0" borderId="2" xfId="0" applyNumberFormat="1" applyFont="1" applyBorder="1" applyAlignment="1">
      <alignment horizontal="right"/>
    </xf>
    <xf numFmtId="0" fontId="4" fillId="0" borderId="0" xfId="0" applyFont="1" applyBorder="1" applyAlignment="1">
      <alignment horizontal="center"/>
    </xf>
    <xf numFmtId="191" fontId="4" fillId="0" borderId="0" xfId="1" applyNumberFormat="1" applyFont="1" applyBorder="1" applyAlignment="1">
      <alignment horizontal="right"/>
    </xf>
    <xf numFmtId="0" fontId="4" fillId="0" borderId="0" xfId="0" applyFont="1" applyBorder="1" applyAlignment="1">
      <alignment horizontal="right"/>
    </xf>
    <xf numFmtId="190" fontId="4" fillId="0" borderId="0" xfId="0" applyNumberFormat="1" applyFont="1" applyBorder="1" applyAlignment="1">
      <alignment horizontal="right"/>
    </xf>
    <xf numFmtId="0" fontId="4" fillId="0" borderId="0" xfId="0" applyFont="1" applyBorder="1" applyAlignment="1">
      <alignment horizontal="left"/>
    </xf>
    <xf numFmtId="0" fontId="4" fillId="0" borderId="0" xfId="0" applyFont="1" applyAlignment="1">
      <alignment horizontal="center"/>
    </xf>
    <xf numFmtId="188" fontId="4" fillId="0" borderId="0" xfId="1" applyNumberFormat="1" applyFont="1" applyBorder="1" applyAlignment="1">
      <alignment horizontal="left" vertical="center" indent="1"/>
    </xf>
    <xf numFmtId="189" fontId="4" fillId="0" borderId="0" xfId="1" applyNumberFormat="1" applyFont="1" applyBorder="1" applyAlignment="1">
      <alignment horizontal="right"/>
    </xf>
    <xf numFmtId="1" fontId="4" fillId="0" borderId="0" xfId="0" applyNumberFormat="1" applyFont="1" applyBorder="1" applyAlignment="1">
      <alignment horizontal="right"/>
    </xf>
    <xf numFmtId="0" fontId="4" fillId="0" borderId="0" xfId="0" applyFont="1" applyBorder="1" applyAlignment="1">
      <alignment horizontal="left" indent="1"/>
    </xf>
    <xf numFmtId="1" fontId="4" fillId="0" borderId="0" xfId="0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right"/>
    </xf>
    <xf numFmtId="1" fontId="4" fillId="0" borderId="0" xfId="4" applyNumberFormat="1" applyFont="1" applyBorder="1" applyAlignment="1">
      <alignment horizontal="right"/>
    </xf>
    <xf numFmtId="190" fontId="4" fillId="0" borderId="0" xfId="4" applyNumberFormat="1" applyFont="1" applyBorder="1" applyAlignment="1">
      <alignment horizontal="right"/>
    </xf>
    <xf numFmtId="1" fontId="4" fillId="0" borderId="0" xfId="0" quotePrefix="1" applyNumberFormat="1" applyFont="1" applyBorder="1" applyAlignment="1">
      <alignment horizontal="right"/>
    </xf>
    <xf numFmtId="190" fontId="4" fillId="0" borderId="0" xfId="0" quotePrefix="1" applyNumberFormat="1" applyFont="1" applyBorder="1" applyAlignment="1">
      <alignment horizontal="right"/>
    </xf>
    <xf numFmtId="191" fontId="4" fillId="0" borderId="0" xfId="1" applyNumberFormat="1" applyFont="1" applyBorder="1" applyAlignment="1"/>
    <xf numFmtId="43" fontId="4" fillId="0" borderId="0" xfId="4" applyNumberFormat="1" applyFont="1" applyBorder="1" applyAlignment="1">
      <alignment horizontal="right"/>
    </xf>
  </cellXfs>
  <cellStyles count="9">
    <cellStyle name="Comma 2" xfId="2"/>
    <cellStyle name="Comma 3" xfId="3"/>
    <cellStyle name="Comma 3 2" xfId="4"/>
    <cellStyle name="Normal 2" xfId="5"/>
    <cellStyle name="เครื่องหมายจุลภาค 2" xfId="6"/>
    <cellStyle name="จุลภาค 2" xfId="1"/>
    <cellStyle name="ปกติ" xfId="0" builtinId="0"/>
    <cellStyle name="ปกติ 2" xfId="7"/>
    <cellStyle name="ปกติ 3" xfId="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2</xdr:row>
      <xdr:rowOff>0</xdr:rowOff>
    </xdr:from>
    <xdr:to>
      <xdr:col>8</xdr:col>
      <xdr:colOff>0</xdr:colOff>
      <xdr:row>2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4200525" y="552450"/>
          <a:ext cx="600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6576" rIns="0" bIns="0" anchor="t" upright="1"/>
        <a:lstStyle/>
        <a:p>
          <a:pPr algn="l" rtl="0">
            <a:defRPr sz="1000"/>
          </a:pPr>
          <a:r>
            <a:rPr lang="en-US" sz="1400" b="0" i="0" strike="noStrike">
              <a:solidFill>
                <a:srgbClr val="000000"/>
              </a:solidFill>
              <a:cs typeface="JasmineUPC"/>
            </a:rPr>
            <a:t>SIZE.R = 2</a:t>
          </a:r>
        </a:p>
        <a:p>
          <a:pPr algn="l" rtl="0">
            <a:defRPr sz="1000"/>
          </a:pPr>
          <a:r>
            <a:rPr lang="en-US" sz="1400" b="0" i="0" strike="noStrike">
              <a:solidFill>
                <a:srgbClr val="000000"/>
              </a:solidFill>
              <a:cs typeface="JasmineUPC"/>
            </a:rPr>
            <a:t>SIZE.R = 3+4+…+9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</xdr:row>
      <xdr:rowOff>0</xdr:rowOff>
    </xdr:from>
    <xdr:to>
      <xdr:col>3</xdr:col>
      <xdr:colOff>0</xdr:colOff>
      <xdr:row>2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3562350" y="762000"/>
          <a:ext cx="714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6576" rIns="0" bIns="0" anchor="t" upright="1"/>
        <a:lstStyle/>
        <a:p>
          <a:pPr algn="l" rtl="0">
            <a:defRPr sz="1000"/>
          </a:pPr>
          <a:r>
            <a:rPr lang="en-US" sz="1400" b="0" i="0" strike="noStrike">
              <a:solidFill>
                <a:srgbClr val="000000"/>
              </a:solidFill>
              <a:cs typeface="JasmineUPC"/>
            </a:rPr>
            <a:t>SIZE.R = 2</a:t>
          </a:r>
        </a:p>
        <a:p>
          <a:pPr algn="l" rtl="0">
            <a:defRPr sz="1000"/>
          </a:pPr>
          <a:r>
            <a:rPr lang="en-US" sz="1400" b="0" i="0" strike="noStrike">
              <a:solidFill>
                <a:srgbClr val="000000"/>
              </a:solidFill>
              <a:cs typeface="JasmineUPC"/>
            </a:rPr>
            <a:t>SIZE.R = 3+4+…+9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39997558519241921"/>
  </sheetPr>
  <dimension ref="A1:AA27"/>
  <sheetViews>
    <sheetView tabSelected="1" view="pageBreakPreview" zoomScale="60" zoomScaleNormal="62" workbookViewId="0"/>
  </sheetViews>
  <sheetFormatPr defaultColWidth="9" defaultRowHeight="19.5"/>
  <cols>
    <col min="1" max="1" width="20" style="1" customWidth="1"/>
    <col min="2" max="7" width="9.7109375" style="1" customWidth="1"/>
    <col min="8" max="8" width="10.42578125" style="1" customWidth="1"/>
    <col min="9" max="9" width="9.28515625" style="1" customWidth="1"/>
    <col min="10" max="10" width="10.7109375" style="1" customWidth="1"/>
    <col min="11" max="11" width="8.28515625" style="1" customWidth="1"/>
    <col min="12" max="12" width="9.7109375" style="1" customWidth="1"/>
    <col min="13" max="13" width="8.28515625" style="1" customWidth="1"/>
    <col min="14" max="14" width="9.7109375" style="1" customWidth="1"/>
    <col min="15" max="15" width="8.28515625" style="1" customWidth="1"/>
    <col min="16" max="16" width="9.7109375" style="1" customWidth="1"/>
    <col min="17" max="17" width="8" style="1" customWidth="1"/>
    <col min="18" max="18" width="9.7109375" style="1" customWidth="1"/>
    <col min="19" max="19" width="7.5703125" style="1" customWidth="1"/>
    <col min="20" max="20" width="9.7109375" style="1" customWidth="1"/>
    <col min="21" max="21" width="8.5703125" style="1" customWidth="1"/>
    <col min="22" max="22" width="11.7109375" style="1" customWidth="1"/>
    <col min="23" max="23" width="8.140625" style="1" customWidth="1"/>
    <col min="24" max="24" width="16.28515625" style="1" hidden="1" customWidth="1"/>
    <col min="25" max="25" width="0.140625" style="1" hidden="1" customWidth="1"/>
    <col min="26" max="26" width="9" style="1" hidden="1" customWidth="1"/>
    <col min="27" max="27" width="26.28515625" style="1" customWidth="1"/>
    <col min="28" max="30" width="9" style="1"/>
    <col min="31" max="31" width="25.42578125" style="1" customWidth="1"/>
    <col min="32" max="16384" width="9" style="1"/>
  </cols>
  <sheetData>
    <row r="1" spans="1:27" s="43" customFormat="1" ht="30" customHeight="1">
      <c r="A1" s="44" t="s">
        <v>79</v>
      </c>
    </row>
    <row r="2" spans="1:27" s="43" customFormat="1" ht="30" customHeight="1">
      <c r="A2" s="44" t="s">
        <v>78</v>
      </c>
    </row>
    <row r="3" spans="1:27" ht="18" customHeight="1">
      <c r="A3" s="42"/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</row>
    <row r="4" spans="1:27" s="27" customFormat="1" ht="27" customHeight="1">
      <c r="A4" s="39"/>
      <c r="B4" s="48" t="s">
        <v>22</v>
      </c>
      <c r="C4" s="48"/>
      <c r="D4" s="49" t="s">
        <v>77</v>
      </c>
      <c r="E4" s="49"/>
      <c r="F4" s="49" t="s">
        <v>76</v>
      </c>
      <c r="G4" s="49"/>
      <c r="H4" s="50" t="s">
        <v>75</v>
      </c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39"/>
      <c r="Y4" s="40"/>
      <c r="AA4" s="39"/>
    </row>
    <row r="5" spans="1:27" s="27" customFormat="1" ht="27" customHeight="1">
      <c r="A5" s="31"/>
      <c r="B5" s="47" t="s">
        <v>74</v>
      </c>
      <c r="C5" s="47"/>
      <c r="D5" s="47" t="s">
        <v>73</v>
      </c>
      <c r="E5" s="47"/>
      <c r="F5" s="47" t="s">
        <v>73</v>
      </c>
      <c r="G5" s="47"/>
      <c r="H5" s="48" t="s">
        <v>72</v>
      </c>
      <c r="I5" s="48"/>
      <c r="J5" s="48" t="s">
        <v>71</v>
      </c>
      <c r="K5" s="48"/>
      <c r="L5" s="48" t="s">
        <v>70</v>
      </c>
      <c r="M5" s="48"/>
      <c r="N5" s="46" t="s">
        <v>69</v>
      </c>
      <c r="O5" s="46"/>
      <c r="P5" s="46" t="s">
        <v>68</v>
      </c>
      <c r="Q5" s="46"/>
      <c r="R5" s="46" t="s">
        <v>67</v>
      </c>
      <c r="S5" s="46"/>
      <c r="T5" s="46" t="s">
        <v>66</v>
      </c>
      <c r="U5" s="46"/>
      <c r="V5" s="46" t="s">
        <v>65</v>
      </c>
      <c r="W5" s="46"/>
      <c r="X5" s="31"/>
      <c r="AA5" s="31"/>
    </row>
    <row r="6" spans="1:27" s="27" customFormat="1" ht="27" customHeight="1">
      <c r="A6" s="33" t="s">
        <v>64</v>
      </c>
      <c r="B6" s="47" t="s">
        <v>63</v>
      </c>
      <c r="C6" s="47"/>
      <c r="D6" s="51" t="s">
        <v>62</v>
      </c>
      <c r="E6" s="51"/>
      <c r="F6" s="51" t="s">
        <v>61</v>
      </c>
      <c r="G6" s="51"/>
      <c r="H6" s="47" t="s">
        <v>60</v>
      </c>
      <c r="I6" s="47"/>
      <c r="J6" s="47" t="s">
        <v>59</v>
      </c>
      <c r="K6" s="47"/>
      <c r="L6" s="47" t="s">
        <v>58</v>
      </c>
      <c r="M6" s="47"/>
      <c r="N6" s="47" t="s">
        <v>57</v>
      </c>
      <c r="O6" s="47"/>
      <c r="P6" s="45" t="s">
        <v>56</v>
      </c>
      <c r="Q6" s="45"/>
      <c r="R6" s="47" t="s">
        <v>55</v>
      </c>
      <c r="S6" s="47"/>
      <c r="T6" s="45" t="s">
        <v>54</v>
      </c>
      <c r="U6" s="45"/>
      <c r="V6" s="47" t="s">
        <v>53</v>
      </c>
      <c r="W6" s="47"/>
      <c r="X6" s="51" t="s">
        <v>52</v>
      </c>
      <c r="AA6" s="51" t="s">
        <v>52</v>
      </c>
    </row>
    <row r="7" spans="1:27" s="27" customFormat="1" ht="27" customHeight="1">
      <c r="A7" s="20" t="s">
        <v>51</v>
      </c>
      <c r="B7" s="47" t="s">
        <v>50</v>
      </c>
      <c r="C7" s="47"/>
      <c r="D7" s="51" t="s">
        <v>49</v>
      </c>
      <c r="E7" s="51"/>
      <c r="F7" s="51" t="s">
        <v>49</v>
      </c>
      <c r="G7" s="51"/>
      <c r="H7" s="47" t="s">
        <v>48</v>
      </c>
      <c r="I7" s="47"/>
      <c r="J7" s="47" t="s">
        <v>47</v>
      </c>
      <c r="K7" s="47"/>
      <c r="L7" s="47" t="s">
        <v>46</v>
      </c>
      <c r="M7" s="47"/>
      <c r="N7" s="45" t="s">
        <v>45</v>
      </c>
      <c r="O7" s="45"/>
      <c r="P7" s="45" t="s">
        <v>44</v>
      </c>
      <c r="Q7" s="45"/>
      <c r="R7" s="45" t="s">
        <v>43</v>
      </c>
      <c r="S7" s="45"/>
      <c r="T7" s="45" t="s">
        <v>42</v>
      </c>
      <c r="U7" s="45"/>
      <c r="V7" s="45" t="s">
        <v>41</v>
      </c>
      <c r="W7" s="45"/>
      <c r="X7" s="51"/>
      <c r="AA7" s="51"/>
    </row>
    <row r="8" spans="1:27" s="27" customFormat="1" ht="27" customHeight="1">
      <c r="A8" s="33" t="s">
        <v>40</v>
      </c>
      <c r="B8" s="33"/>
      <c r="C8" s="33"/>
      <c r="D8" s="51"/>
      <c r="E8" s="51"/>
      <c r="F8" s="33"/>
      <c r="G8" s="33"/>
      <c r="H8" s="47" t="s">
        <v>39</v>
      </c>
      <c r="I8" s="47"/>
      <c r="J8" s="47" t="s">
        <v>34</v>
      </c>
      <c r="K8" s="47"/>
      <c r="L8" s="47" t="s">
        <v>38</v>
      </c>
      <c r="M8" s="47"/>
      <c r="N8" s="45" t="s">
        <v>37</v>
      </c>
      <c r="O8" s="45"/>
      <c r="P8" s="45" t="s">
        <v>36</v>
      </c>
      <c r="Q8" s="45"/>
      <c r="R8" s="45" t="s">
        <v>35</v>
      </c>
      <c r="S8" s="45"/>
      <c r="T8" s="45" t="s">
        <v>34</v>
      </c>
      <c r="U8" s="45"/>
      <c r="V8" s="47" t="s">
        <v>33</v>
      </c>
      <c r="W8" s="47"/>
      <c r="X8" s="20"/>
      <c r="AA8" s="20"/>
    </row>
    <row r="9" spans="1:27" s="27" customFormat="1" ht="27" customHeight="1">
      <c r="A9" s="33"/>
      <c r="H9" s="47" t="s">
        <v>32</v>
      </c>
      <c r="I9" s="47"/>
      <c r="J9" s="47" t="s">
        <v>31</v>
      </c>
      <c r="K9" s="47"/>
      <c r="L9" s="47" t="s">
        <v>30</v>
      </c>
      <c r="M9" s="47"/>
      <c r="R9" s="45" t="s">
        <v>29</v>
      </c>
      <c r="S9" s="45"/>
      <c r="T9" s="45" t="s">
        <v>28</v>
      </c>
      <c r="U9" s="45"/>
      <c r="V9" s="47" t="s">
        <v>27</v>
      </c>
      <c r="W9" s="47"/>
      <c r="X9" s="31"/>
      <c r="AA9" s="31"/>
    </row>
    <row r="10" spans="1:27" s="27" customFormat="1" ht="27" customHeight="1">
      <c r="A10" s="33"/>
      <c r="B10" s="33"/>
      <c r="C10" s="33"/>
      <c r="D10" s="33"/>
      <c r="E10" s="33"/>
      <c r="F10" s="33"/>
      <c r="G10" s="33"/>
      <c r="H10" s="47" t="s">
        <v>26</v>
      </c>
      <c r="I10" s="47"/>
      <c r="J10" s="47" t="s">
        <v>25</v>
      </c>
      <c r="K10" s="47"/>
      <c r="N10" s="35"/>
      <c r="O10" s="35"/>
      <c r="P10" s="34"/>
      <c r="Q10" s="34"/>
      <c r="T10" s="45" t="s">
        <v>24</v>
      </c>
      <c r="U10" s="45"/>
      <c r="V10" s="52" t="s">
        <v>23</v>
      </c>
      <c r="W10" s="52"/>
      <c r="X10" s="31"/>
      <c r="AA10" s="31"/>
    </row>
    <row r="11" spans="1:27" s="27" customFormat="1" ht="27" customHeight="1">
      <c r="A11" s="33"/>
      <c r="B11" s="32" t="s">
        <v>22</v>
      </c>
      <c r="C11" s="24" t="s">
        <v>21</v>
      </c>
      <c r="D11" s="32" t="s">
        <v>22</v>
      </c>
      <c r="E11" s="24" t="s">
        <v>21</v>
      </c>
      <c r="F11" s="32" t="s">
        <v>22</v>
      </c>
      <c r="G11" s="24" t="s">
        <v>21</v>
      </c>
      <c r="H11" s="32" t="s">
        <v>22</v>
      </c>
      <c r="I11" s="24" t="s">
        <v>21</v>
      </c>
      <c r="J11" s="32" t="s">
        <v>22</v>
      </c>
      <c r="K11" s="24" t="s">
        <v>21</v>
      </c>
      <c r="L11" s="32" t="s">
        <v>22</v>
      </c>
      <c r="M11" s="24" t="s">
        <v>21</v>
      </c>
      <c r="N11" s="32" t="s">
        <v>22</v>
      </c>
      <c r="O11" s="24" t="s">
        <v>21</v>
      </c>
      <c r="P11" s="32" t="s">
        <v>22</v>
      </c>
      <c r="Q11" s="24" t="s">
        <v>21</v>
      </c>
      <c r="R11" s="32" t="s">
        <v>22</v>
      </c>
      <c r="S11" s="24" t="s">
        <v>21</v>
      </c>
      <c r="T11" s="32" t="s">
        <v>22</v>
      </c>
      <c r="U11" s="24" t="s">
        <v>21</v>
      </c>
      <c r="V11" s="32" t="s">
        <v>22</v>
      </c>
      <c r="W11" s="24" t="s">
        <v>21</v>
      </c>
      <c r="X11" s="31"/>
      <c r="AA11" s="31"/>
    </row>
    <row r="12" spans="1:27" s="27" customFormat="1" ht="27" customHeight="1">
      <c r="A12" s="30"/>
      <c r="B12" s="29" t="s">
        <v>20</v>
      </c>
      <c r="C12" s="29" t="s">
        <v>19</v>
      </c>
      <c r="D12" s="29" t="s">
        <v>20</v>
      </c>
      <c r="E12" s="29" t="s">
        <v>19</v>
      </c>
      <c r="F12" s="29" t="s">
        <v>20</v>
      </c>
      <c r="G12" s="29" t="s">
        <v>19</v>
      </c>
      <c r="H12" s="29" t="s">
        <v>20</v>
      </c>
      <c r="I12" s="29" t="s">
        <v>19</v>
      </c>
      <c r="J12" s="29" t="s">
        <v>20</v>
      </c>
      <c r="K12" s="29" t="s">
        <v>19</v>
      </c>
      <c r="L12" s="29" t="s">
        <v>20</v>
      </c>
      <c r="M12" s="29" t="s">
        <v>19</v>
      </c>
      <c r="N12" s="29" t="s">
        <v>20</v>
      </c>
      <c r="O12" s="29" t="s">
        <v>19</v>
      </c>
      <c r="P12" s="29" t="s">
        <v>20</v>
      </c>
      <c r="Q12" s="29" t="s">
        <v>19</v>
      </c>
      <c r="R12" s="29" t="s">
        <v>20</v>
      </c>
      <c r="S12" s="29" t="s">
        <v>19</v>
      </c>
      <c r="T12" s="29" t="s">
        <v>20</v>
      </c>
      <c r="U12" s="29" t="s">
        <v>19</v>
      </c>
      <c r="V12" s="29" t="s">
        <v>20</v>
      </c>
      <c r="W12" s="29" t="s">
        <v>19</v>
      </c>
      <c r="X12" s="28"/>
      <c r="AA12" s="28"/>
    </row>
    <row r="13" spans="1:27" s="19" customFormat="1" ht="27" customHeight="1">
      <c r="A13" s="24" t="s">
        <v>18</v>
      </c>
      <c r="B13" s="26">
        <f>SUM(B15:B20)</f>
        <v>3357.99</v>
      </c>
      <c r="C13" s="25">
        <f>B13/$B$13*100</f>
        <v>100</v>
      </c>
      <c r="D13" s="26">
        <f>SUM(D15:D20)</f>
        <v>1876.9699999999998</v>
      </c>
      <c r="E13" s="25">
        <f>D13/$B$13*100</f>
        <v>55.895639951280373</v>
      </c>
      <c r="F13" s="26">
        <f>SUM(F15:F20)</f>
        <v>1481.0200000000002</v>
      </c>
      <c r="G13" s="25">
        <f>F13/$B$13*100</f>
        <v>44.104360048719634</v>
      </c>
      <c r="H13" s="26">
        <f>SUM(H15:H20)</f>
        <v>248.45</v>
      </c>
      <c r="I13" s="25">
        <f>H13/F13*100</f>
        <v>16.775600599586767</v>
      </c>
      <c r="J13" s="26">
        <f>SUM(J15:J20)</f>
        <v>460.3</v>
      </c>
      <c r="K13" s="25">
        <f>J13/$F$13*100</f>
        <v>31.079931398630674</v>
      </c>
      <c r="L13" s="26">
        <f>SUM(L15:L20)</f>
        <v>54.96</v>
      </c>
      <c r="M13" s="25">
        <f>L13/$F$13*100</f>
        <v>3.7109559627824065</v>
      </c>
      <c r="N13" s="26">
        <f>SUM(N15:N20)</f>
        <v>85.039999999999992</v>
      </c>
      <c r="O13" s="25">
        <f>N13/$F$13*100</f>
        <v>5.7419886294580742</v>
      </c>
      <c r="P13" s="26">
        <f>SUM(P15:P20)</f>
        <v>54.04</v>
      </c>
      <c r="Q13" s="25">
        <f>P13/$F$13*100</f>
        <v>3.6488366126048257</v>
      </c>
      <c r="R13" s="26">
        <f>SUM(R15:R20)</f>
        <v>13.66</v>
      </c>
      <c r="S13" s="25">
        <f>R13/$F$13*100</f>
        <v>0.92233730807146419</v>
      </c>
      <c r="T13" s="26">
        <f>SUM(T15:T20)</f>
        <v>932.22</v>
      </c>
      <c r="U13" s="25">
        <f>T13/$F$13*100</f>
        <v>62.944457198417304</v>
      </c>
      <c r="V13" s="26">
        <f>SUM(V15:V20)</f>
        <v>675.45</v>
      </c>
      <c r="W13" s="25">
        <f>V13/$F$13*100</f>
        <v>45.607081605920243</v>
      </c>
      <c r="X13" s="24" t="s">
        <v>17</v>
      </c>
      <c r="AA13" s="24" t="s">
        <v>17</v>
      </c>
    </row>
    <row r="14" spans="1:27" s="19" customFormat="1" ht="9.9499999999999993" customHeight="1">
      <c r="A14" s="20"/>
      <c r="B14" s="22"/>
      <c r="C14" s="23"/>
      <c r="D14" s="22"/>
      <c r="E14" s="21"/>
      <c r="F14" s="22"/>
      <c r="G14" s="21"/>
      <c r="H14" s="22"/>
      <c r="I14" s="21"/>
      <c r="J14" s="22"/>
      <c r="K14" s="21"/>
      <c r="L14" s="22"/>
      <c r="M14" s="21"/>
      <c r="N14" s="22"/>
      <c r="O14" s="21"/>
      <c r="P14" s="22"/>
      <c r="Q14" s="21"/>
      <c r="R14" s="22"/>
      <c r="S14" s="21"/>
      <c r="T14" s="22"/>
      <c r="U14" s="21"/>
      <c r="V14" s="22"/>
      <c r="W14" s="21"/>
      <c r="X14" s="20"/>
      <c r="AA14" s="20"/>
    </row>
    <row r="15" spans="1:27" s="14" customFormat="1" ht="27" customHeight="1">
      <c r="A15" s="18" t="s">
        <v>16</v>
      </c>
      <c r="B15" s="17">
        <v>3234.99</v>
      </c>
      <c r="C15" s="16">
        <v>100</v>
      </c>
      <c r="D15" s="17">
        <v>1820.85</v>
      </c>
      <c r="E15" s="16">
        <v>56.29</v>
      </c>
      <c r="F15" s="17">
        <v>1414.14</v>
      </c>
      <c r="G15" s="16">
        <v>43.71</v>
      </c>
      <c r="H15" s="17">
        <v>225.66</v>
      </c>
      <c r="I15" s="16">
        <v>15.96</v>
      </c>
      <c r="J15" s="17">
        <v>439.11</v>
      </c>
      <c r="K15" s="16">
        <v>31.05</v>
      </c>
      <c r="L15" s="17">
        <v>50.96</v>
      </c>
      <c r="M15" s="16">
        <v>3.6</v>
      </c>
      <c r="N15" s="17">
        <v>73.69</v>
      </c>
      <c r="O15" s="16">
        <v>5.21</v>
      </c>
      <c r="P15" s="17">
        <v>50.19</v>
      </c>
      <c r="Q15" s="16">
        <v>3.55</v>
      </c>
      <c r="R15" s="17">
        <v>10.66</v>
      </c>
      <c r="S15" s="16">
        <v>0.75</v>
      </c>
      <c r="T15" s="17">
        <v>882.88</v>
      </c>
      <c r="U15" s="16">
        <v>62.43</v>
      </c>
      <c r="V15" s="17">
        <v>644.51</v>
      </c>
      <c r="W15" s="16">
        <v>45.58</v>
      </c>
      <c r="X15" s="15" t="s">
        <v>15</v>
      </c>
      <c r="AA15" s="15" t="s">
        <v>15</v>
      </c>
    </row>
    <row r="16" spans="1:27" s="14" customFormat="1" ht="27" customHeight="1">
      <c r="A16" s="18" t="s">
        <v>14</v>
      </c>
      <c r="B16" s="17">
        <v>81</v>
      </c>
      <c r="C16" s="16">
        <v>100</v>
      </c>
      <c r="D16" s="17">
        <v>38.619999999999997</v>
      </c>
      <c r="E16" s="16">
        <v>47.68</v>
      </c>
      <c r="F16" s="17">
        <v>42.38</v>
      </c>
      <c r="G16" s="16">
        <v>52.32</v>
      </c>
      <c r="H16" s="17">
        <v>15.29</v>
      </c>
      <c r="I16" s="16">
        <v>36.08</v>
      </c>
      <c r="J16" s="17">
        <v>9.69</v>
      </c>
      <c r="K16" s="16">
        <v>22.86</v>
      </c>
      <c r="L16" s="17">
        <v>2</v>
      </c>
      <c r="M16" s="16">
        <v>4.72</v>
      </c>
      <c r="N16" s="17">
        <v>6.85</v>
      </c>
      <c r="O16" s="16">
        <v>16.16</v>
      </c>
      <c r="P16" s="17">
        <v>2.85</v>
      </c>
      <c r="Q16" s="16">
        <v>6.72</v>
      </c>
      <c r="R16" s="17">
        <v>2</v>
      </c>
      <c r="S16" s="16">
        <v>4.72</v>
      </c>
      <c r="T16" s="17">
        <v>30.84</v>
      </c>
      <c r="U16" s="16">
        <v>72.77</v>
      </c>
      <c r="V16" s="17">
        <v>25.94</v>
      </c>
      <c r="W16" s="16">
        <v>61.21</v>
      </c>
      <c r="X16" s="15" t="s">
        <v>13</v>
      </c>
      <c r="AA16" s="15" t="s">
        <v>13</v>
      </c>
    </row>
    <row r="17" spans="1:27" s="14" customFormat="1" ht="27" customHeight="1">
      <c r="A17" s="18" t="s">
        <v>12</v>
      </c>
      <c r="B17" s="17">
        <v>8</v>
      </c>
      <c r="C17" s="16">
        <v>100</v>
      </c>
      <c r="D17" s="17">
        <v>3.5</v>
      </c>
      <c r="E17" s="16">
        <v>43.75</v>
      </c>
      <c r="F17" s="17">
        <v>4.5</v>
      </c>
      <c r="G17" s="16">
        <v>56.25</v>
      </c>
      <c r="H17" s="17">
        <v>2.5</v>
      </c>
      <c r="I17" s="16">
        <v>55.56</v>
      </c>
      <c r="J17" s="17">
        <v>2.5</v>
      </c>
      <c r="K17" s="16">
        <v>55.56</v>
      </c>
      <c r="L17" s="17" t="s">
        <v>5</v>
      </c>
      <c r="M17" s="16" t="s">
        <v>5</v>
      </c>
      <c r="N17" s="17">
        <v>1.5</v>
      </c>
      <c r="O17" s="16">
        <v>33.33</v>
      </c>
      <c r="P17" s="17" t="s">
        <v>5</v>
      </c>
      <c r="Q17" s="16" t="s">
        <v>5</v>
      </c>
      <c r="R17" s="17" t="s">
        <v>5</v>
      </c>
      <c r="S17" s="16" t="s">
        <v>5</v>
      </c>
      <c r="T17" s="17">
        <v>4.5</v>
      </c>
      <c r="U17" s="16">
        <v>100</v>
      </c>
      <c r="V17" s="17" t="s">
        <v>5</v>
      </c>
      <c r="W17" s="16" t="s">
        <v>5</v>
      </c>
      <c r="X17" s="15" t="s">
        <v>11</v>
      </c>
      <c r="AA17" s="15" t="s">
        <v>11</v>
      </c>
    </row>
    <row r="18" spans="1:27" s="14" customFormat="1" ht="27" customHeight="1">
      <c r="A18" s="18" t="s">
        <v>10</v>
      </c>
      <c r="B18" s="17">
        <v>20</v>
      </c>
      <c r="C18" s="16">
        <v>100</v>
      </c>
      <c r="D18" s="17">
        <v>7</v>
      </c>
      <c r="E18" s="16">
        <v>35</v>
      </c>
      <c r="F18" s="17">
        <v>13</v>
      </c>
      <c r="G18" s="16">
        <v>65</v>
      </c>
      <c r="H18" s="17">
        <v>2</v>
      </c>
      <c r="I18" s="16">
        <v>15.38</v>
      </c>
      <c r="J18" s="17">
        <v>5</v>
      </c>
      <c r="K18" s="16">
        <v>38.46</v>
      </c>
      <c r="L18" s="17">
        <v>1</v>
      </c>
      <c r="M18" s="16">
        <v>7.69</v>
      </c>
      <c r="N18" s="17">
        <v>3</v>
      </c>
      <c r="O18" s="16">
        <v>23.08</v>
      </c>
      <c r="P18" s="17">
        <v>1</v>
      </c>
      <c r="Q18" s="16">
        <v>7.69</v>
      </c>
      <c r="R18" s="17">
        <v>1</v>
      </c>
      <c r="S18" s="16">
        <v>7.69</v>
      </c>
      <c r="T18" s="17">
        <v>9</v>
      </c>
      <c r="U18" s="16">
        <v>69.23</v>
      </c>
      <c r="V18" s="17">
        <v>4</v>
      </c>
      <c r="W18" s="16">
        <v>30.77</v>
      </c>
      <c r="X18" s="15" t="s">
        <v>9</v>
      </c>
      <c r="AA18" s="15" t="s">
        <v>9</v>
      </c>
    </row>
    <row r="19" spans="1:27" s="14" customFormat="1" ht="27" customHeight="1">
      <c r="A19" s="18" t="s">
        <v>8</v>
      </c>
      <c r="B19" s="17">
        <v>12</v>
      </c>
      <c r="C19" s="16">
        <v>100</v>
      </c>
      <c r="D19" s="17">
        <v>5</v>
      </c>
      <c r="E19" s="16">
        <v>41.67</v>
      </c>
      <c r="F19" s="17">
        <v>7</v>
      </c>
      <c r="G19" s="16">
        <v>58.33</v>
      </c>
      <c r="H19" s="17">
        <v>3</v>
      </c>
      <c r="I19" s="16">
        <v>42.86</v>
      </c>
      <c r="J19" s="17">
        <v>4</v>
      </c>
      <c r="K19" s="16">
        <v>57.14</v>
      </c>
      <c r="L19" s="17">
        <v>1</v>
      </c>
      <c r="M19" s="16">
        <v>14.29</v>
      </c>
      <c r="N19" s="17" t="s">
        <v>5</v>
      </c>
      <c r="O19" s="16" t="s">
        <v>5</v>
      </c>
      <c r="P19" s="17" t="s">
        <v>5</v>
      </c>
      <c r="Q19" s="16" t="s">
        <v>5</v>
      </c>
      <c r="R19" s="17" t="s">
        <v>5</v>
      </c>
      <c r="S19" s="16" t="s">
        <v>5</v>
      </c>
      <c r="T19" s="17">
        <v>5</v>
      </c>
      <c r="U19" s="16">
        <v>71.430000000000007</v>
      </c>
      <c r="V19" s="17">
        <v>1</v>
      </c>
      <c r="W19" s="16">
        <v>14.29</v>
      </c>
      <c r="X19" s="15" t="s">
        <v>7</v>
      </c>
      <c r="AA19" s="15" t="s">
        <v>7</v>
      </c>
    </row>
    <row r="20" spans="1:27" s="14" customFormat="1" ht="27" customHeight="1">
      <c r="A20" s="18" t="s">
        <v>6</v>
      </c>
      <c r="B20" s="17">
        <v>2</v>
      </c>
      <c r="C20" s="16">
        <v>100</v>
      </c>
      <c r="D20" s="17">
        <v>2</v>
      </c>
      <c r="E20" s="16">
        <v>100</v>
      </c>
      <c r="F20" s="17" t="s">
        <v>5</v>
      </c>
      <c r="G20" s="16" t="s">
        <v>5</v>
      </c>
      <c r="H20" s="17" t="s">
        <v>5</v>
      </c>
      <c r="I20" s="16" t="s">
        <v>5</v>
      </c>
      <c r="J20" s="17" t="s">
        <v>5</v>
      </c>
      <c r="K20" s="16" t="s">
        <v>5</v>
      </c>
      <c r="L20" s="17" t="s">
        <v>5</v>
      </c>
      <c r="M20" s="16" t="s">
        <v>5</v>
      </c>
      <c r="N20" s="17" t="s">
        <v>5</v>
      </c>
      <c r="O20" s="16" t="s">
        <v>5</v>
      </c>
      <c r="P20" s="17" t="s">
        <v>5</v>
      </c>
      <c r="Q20" s="16" t="s">
        <v>5</v>
      </c>
      <c r="R20" s="17" t="s">
        <v>5</v>
      </c>
      <c r="S20" s="16" t="s">
        <v>5</v>
      </c>
      <c r="T20" s="17" t="s">
        <v>5</v>
      </c>
      <c r="U20" s="16" t="s">
        <v>5</v>
      </c>
      <c r="V20" s="17" t="s">
        <v>5</v>
      </c>
      <c r="W20" s="16" t="s">
        <v>5</v>
      </c>
      <c r="X20" s="15" t="s">
        <v>4</v>
      </c>
      <c r="AA20" s="15" t="s">
        <v>4</v>
      </c>
    </row>
    <row r="21" spans="1:27" ht="12" customHeight="1">
      <c r="A21" s="12"/>
      <c r="B21" s="12"/>
      <c r="C21" s="12"/>
      <c r="D21" s="12"/>
      <c r="E21" s="12"/>
      <c r="F21" s="12"/>
      <c r="G21" s="12"/>
      <c r="H21" s="12"/>
      <c r="I21" s="13"/>
      <c r="J21" s="12"/>
      <c r="K21" s="13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AA21" s="12"/>
    </row>
    <row r="22" spans="1:27" ht="12" customHeight="1">
      <c r="A22" s="11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9"/>
      <c r="Z22" s="9"/>
      <c r="AA22" s="8"/>
    </row>
    <row r="23" spans="1:27" s="2" customFormat="1" ht="27" customHeight="1">
      <c r="A23" s="2" t="s">
        <v>3</v>
      </c>
      <c r="M23" s="7"/>
      <c r="N23" s="7"/>
    </row>
    <row r="24" spans="1:27" s="2" customFormat="1" ht="27" customHeight="1">
      <c r="A24" s="2" t="s">
        <v>2</v>
      </c>
      <c r="B24" s="6"/>
    </row>
    <row r="25" spans="1:27" s="3" customFormat="1" ht="27" customHeight="1">
      <c r="A25" s="5" t="s">
        <v>1</v>
      </c>
    </row>
    <row r="26" spans="1:27" s="3" customFormat="1" ht="27" customHeight="1">
      <c r="A26" s="5" t="s">
        <v>0</v>
      </c>
      <c r="B26" s="4"/>
    </row>
    <row r="27" spans="1:27" ht="2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</row>
  </sheetData>
  <mergeCells count="58">
    <mergeCell ref="H10:I10"/>
    <mergeCell ref="J10:K10"/>
    <mergeCell ref="L9:M9"/>
    <mergeCell ref="T10:U10"/>
    <mergeCell ref="X6:X7"/>
    <mergeCell ref="V10:W10"/>
    <mergeCell ref="T9:U9"/>
    <mergeCell ref="V9:W9"/>
    <mergeCell ref="R9:S9"/>
    <mergeCell ref="R6:S6"/>
    <mergeCell ref="B7:C7"/>
    <mergeCell ref="D7:E7"/>
    <mergeCell ref="H7:I7"/>
    <mergeCell ref="J8:K8"/>
    <mergeCell ref="L7:M7"/>
    <mergeCell ref="D8:E8"/>
    <mergeCell ref="H8:I8"/>
    <mergeCell ref="T6:U6"/>
    <mergeCell ref="N8:O8"/>
    <mergeCell ref="T7:U7"/>
    <mergeCell ref="AA6:AA7"/>
    <mergeCell ref="F7:G7"/>
    <mergeCell ref="N7:O7"/>
    <mergeCell ref="H9:I9"/>
    <mergeCell ref="J9:K9"/>
    <mergeCell ref="T8:U8"/>
    <mergeCell ref="P8:Q8"/>
    <mergeCell ref="J7:K7"/>
    <mergeCell ref="R7:S7"/>
    <mergeCell ref="B6:C6"/>
    <mergeCell ref="D6:E6"/>
    <mergeCell ref="F6:G6"/>
    <mergeCell ref="H6:I6"/>
    <mergeCell ref="J6:K6"/>
    <mergeCell ref="B4:C4"/>
    <mergeCell ref="D4:E4"/>
    <mergeCell ref="F4:G4"/>
    <mergeCell ref="H4:W4"/>
    <mergeCell ref="B5:C5"/>
    <mergeCell ref="V5:W5"/>
    <mergeCell ref="P5:Q5"/>
    <mergeCell ref="R5:S5"/>
    <mergeCell ref="R8:S8"/>
    <mergeCell ref="T5:U5"/>
    <mergeCell ref="V8:W8"/>
    <mergeCell ref="D5:E5"/>
    <mergeCell ref="F5:G5"/>
    <mergeCell ref="H5:I5"/>
    <mergeCell ref="J5:K5"/>
    <mergeCell ref="L5:M5"/>
    <mergeCell ref="V7:W7"/>
    <mergeCell ref="N5:O5"/>
    <mergeCell ref="P7:Q7"/>
    <mergeCell ref="N6:O6"/>
    <mergeCell ref="V6:W6"/>
    <mergeCell ref="L8:M8"/>
    <mergeCell ref="L6:M6"/>
    <mergeCell ref="P6:Q6"/>
  </mergeCells>
  <printOptions horizontalCentered="1"/>
  <pageMargins left="0.39370078740157483" right="0.59055118110236227" top="0.98425196850393704" bottom="0.39370078740157483" header="0.51181102362204722" footer="0.51181102362204722"/>
  <pageSetup paperSize="9" scale="5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7" tint="0.39997558519241921"/>
  </sheetPr>
  <dimension ref="A1:X25"/>
  <sheetViews>
    <sheetView view="pageBreakPreview" zoomScale="60" zoomScaleNormal="55" workbookViewId="0"/>
  </sheetViews>
  <sheetFormatPr defaultColWidth="9" defaultRowHeight="19.5"/>
  <cols>
    <col min="1" max="1" width="28.7109375" style="1" customWidth="1"/>
    <col min="2" max="2" width="24.7109375" style="1" customWidth="1"/>
    <col min="3" max="18" width="10.7109375" style="1" customWidth="1"/>
    <col min="19" max="19" width="27.7109375" style="1" customWidth="1"/>
    <col min="20" max="21" width="9" style="1"/>
    <col min="22" max="22" width="31.5703125" style="1" customWidth="1"/>
    <col min="23" max="23" width="9" style="1"/>
    <col min="24" max="24" width="16.28515625" style="1" hidden="1" customWidth="1"/>
    <col min="25" max="30" width="9" style="1"/>
    <col min="31" max="31" width="25.42578125" style="1" customWidth="1"/>
    <col min="32" max="256" width="9" style="1"/>
    <col min="257" max="257" width="28.7109375" style="1" customWidth="1"/>
    <col min="258" max="258" width="24.7109375" style="1" customWidth="1"/>
    <col min="259" max="274" width="10.7109375" style="1" customWidth="1"/>
    <col min="275" max="275" width="27.7109375" style="1" customWidth="1"/>
    <col min="276" max="277" width="9" style="1"/>
    <col min="278" max="278" width="31.5703125" style="1" customWidth="1"/>
    <col min="279" max="279" width="9" style="1"/>
    <col min="280" max="280" width="0" style="1" hidden="1" customWidth="1"/>
    <col min="281" max="286" width="9" style="1"/>
    <col min="287" max="287" width="25.42578125" style="1" customWidth="1"/>
    <col min="288" max="512" width="9" style="1"/>
    <col min="513" max="513" width="28.7109375" style="1" customWidth="1"/>
    <col min="514" max="514" width="24.7109375" style="1" customWidth="1"/>
    <col min="515" max="530" width="10.7109375" style="1" customWidth="1"/>
    <col min="531" max="531" width="27.7109375" style="1" customWidth="1"/>
    <col min="532" max="533" width="9" style="1"/>
    <col min="534" max="534" width="31.5703125" style="1" customWidth="1"/>
    <col min="535" max="535" width="9" style="1"/>
    <col min="536" max="536" width="0" style="1" hidden="1" customWidth="1"/>
    <col min="537" max="542" width="9" style="1"/>
    <col min="543" max="543" width="25.42578125" style="1" customWidth="1"/>
    <col min="544" max="768" width="9" style="1"/>
    <col min="769" max="769" width="28.7109375" style="1" customWidth="1"/>
    <col min="770" max="770" width="24.7109375" style="1" customWidth="1"/>
    <col min="771" max="786" width="10.7109375" style="1" customWidth="1"/>
    <col min="787" max="787" width="27.7109375" style="1" customWidth="1"/>
    <col min="788" max="789" width="9" style="1"/>
    <col min="790" max="790" width="31.5703125" style="1" customWidth="1"/>
    <col min="791" max="791" width="9" style="1"/>
    <col min="792" max="792" width="0" style="1" hidden="1" customWidth="1"/>
    <col min="793" max="798" width="9" style="1"/>
    <col min="799" max="799" width="25.42578125" style="1" customWidth="1"/>
    <col min="800" max="1024" width="9" style="1"/>
    <col min="1025" max="1025" width="28.7109375" style="1" customWidth="1"/>
    <col min="1026" max="1026" width="24.7109375" style="1" customWidth="1"/>
    <col min="1027" max="1042" width="10.7109375" style="1" customWidth="1"/>
    <col min="1043" max="1043" width="27.7109375" style="1" customWidth="1"/>
    <col min="1044" max="1045" width="9" style="1"/>
    <col min="1046" max="1046" width="31.5703125" style="1" customWidth="1"/>
    <col min="1047" max="1047" width="9" style="1"/>
    <col min="1048" max="1048" width="0" style="1" hidden="1" customWidth="1"/>
    <col min="1049" max="1054" width="9" style="1"/>
    <col min="1055" max="1055" width="25.42578125" style="1" customWidth="1"/>
    <col min="1056" max="1280" width="9" style="1"/>
    <col min="1281" max="1281" width="28.7109375" style="1" customWidth="1"/>
    <col min="1282" max="1282" width="24.7109375" style="1" customWidth="1"/>
    <col min="1283" max="1298" width="10.7109375" style="1" customWidth="1"/>
    <col min="1299" max="1299" width="27.7109375" style="1" customWidth="1"/>
    <col min="1300" max="1301" width="9" style="1"/>
    <col min="1302" max="1302" width="31.5703125" style="1" customWidth="1"/>
    <col min="1303" max="1303" width="9" style="1"/>
    <col min="1304" max="1304" width="0" style="1" hidden="1" customWidth="1"/>
    <col min="1305" max="1310" width="9" style="1"/>
    <col min="1311" max="1311" width="25.42578125" style="1" customWidth="1"/>
    <col min="1312" max="1536" width="9" style="1"/>
    <col min="1537" max="1537" width="28.7109375" style="1" customWidth="1"/>
    <col min="1538" max="1538" width="24.7109375" style="1" customWidth="1"/>
    <col min="1539" max="1554" width="10.7109375" style="1" customWidth="1"/>
    <col min="1555" max="1555" width="27.7109375" style="1" customWidth="1"/>
    <col min="1556" max="1557" width="9" style="1"/>
    <col min="1558" max="1558" width="31.5703125" style="1" customWidth="1"/>
    <col min="1559" max="1559" width="9" style="1"/>
    <col min="1560" max="1560" width="0" style="1" hidden="1" customWidth="1"/>
    <col min="1561" max="1566" width="9" style="1"/>
    <col min="1567" max="1567" width="25.42578125" style="1" customWidth="1"/>
    <col min="1568" max="1792" width="9" style="1"/>
    <col min="1793" max="1793" width="28.7109375" style="1" customWidth="1"/>
    <col min="1794" max="1794" width="24.7109375" style="1" customWidth="1"/>
    <col min="1795" max="1810" width="10.7109375" style="1" customWidth="1"/>
    <col min="1811" max="1811" width="27.7109375" style="1" customWidth="1"/>
    <col min="1812" max="1813" width="9" style="1"/>
    <col min="1814" max="1814" width="31.5703125" style="1" customWidth="1"/>
    <col min="1815" max="1815" width="9" style="1"/>
    <col min="1816" max="1816" width="0" style="1" hidden="1" customWidth="1"/>
    <col min="1817" max="1822" width="9" style="1"/>
    <col min="1823" max="1823" width="25.42578125" style="1" customWidth="1"/>
    <col min="1824" max="2048" width="9" style="1"/>
    <col min="2049" max="2049" width="28.7109375" style="1" customWidth="1"/>
    <col min="2050" max="2050" width="24.7109375" style="1" customWidth="1"/>
    <col min="2051" max="2066" width="10.7109375" style="1" customWidth="1"/>
    <col min="2067" max="2067" width="27.7109375" style="1" customWidth="1"/>
    <col min="2068" max="2069" width="9" style="1"/>
    <col min="2070" max="2070" width="31.5703125" style="1" customWidth="1"/>
    <col min="2071" max="2071" width="9" style="1"/>
    <col min="2072" max="2072" width="0" style="1" hidden="1" customWidth="1"/>
    <col min="2073" max="2078" width="9" style="1"/>
    <col min="2079" max="2079" width="25.42578125" style="1" customWidth="1"/>
    <col min="2080" max="2304" width="9" style="1"/>
    <col min="2305" max="2305" width="28.7109375" style="1" customWidth="1"/>
    <col min="2306" max="2306" width="24.7109375" style="1" customWidth="1"/>
    <col min="2307" max="2322" width="10.7109375" style="1" customWidth="1"/>
    <col min="2323" max="2323" width="27.7109375" style="1" customWidth="1"/>
    <col min="2324" max="2325" width="9" style="1"/>
    <col min="2326" max="2326" width="31.5703125" style="1" customWidth="1"/>
    <col min="2327" max="2327" width="9" style="1"/>
    <col min="2328" max="2328" width="0" style="1" hidden="1" customWidth="1"/>
    <col min="2329" max="2334" width="9" style="1"/>
    <col min="2335" max="2335" width="25.42578125" style="1" customWidth="1"/>
    <col min="2336" max="2560" width="9" style="1"/>
    <col min="2561" max="2561" width="28.7109375" style="1" customWidth="1"/>
    <col min="2562" max="2562" width="24.7109375" style="1" customWidth="1"/>
    <col min="2563" max="2578" width="10.7109375" style="1" customWidth="1"/>
    <col min="2579" max="2579" width="27.7109375" style="1" customWidth="1"/>
    <col min="2580" max="2581" width="9" style="1"/>
    <col min="2582" max="2582" width="31.5703125" style="1" customWidth="1"/>
    <col min="2583" max="2583" width="9" style="1"/>
    <col min="2584" max="2584" width="0" style="1" hidden="1" customWidth="1"/>
    <col min="2585" max="2590" width="9" style="1"/>
    <col min="2591" max="2591" width="25.42578125" style="1" customWidth="1"/>
    <col min="2592" max="2816" width="9" style="1"/>
    <col min="2817" max="2817" width="28.7109375" style="1" customWidth="1"/>
    <col min="2818" max="2818" width="24.7109375" style="1" customWidth="1"/>
    <col min="2819" max="2834" width="10.7109375" style="1" customWidth="1"/>
    <col min="2835" max="2835" width="27.7109375" style="1" customWidth="1"/>
    <col min="2836" max="2837" width="9" style="1"/>
    <col min="2838" max="2838" width="31.5703125" style="1" customWidth="1"/>
    <col min="2839" max="2839" width="9" style="1"/>
    <col min="2840" max="2840" width="0" style="1" hidden="1" customWidth="1"/>
    <col min="2841" max="2846" width="9" style="1"/>
    <col min="2847" max="2847" width="25.42578125" style="1" customWidth="1"/>
    <col min="2848" max="3072" width="9" style="1"/>
    <col min="3073" max="3073" width="28.7109375" style="1" customWidth="1"/>
    <col min="3074" max="3074" width="24.7109375" style="1" customWidth="1"/>
    <col min="3075" max="3090" width="10.7109375" style="1" customWidth="1"/>
    <col min="3091" max="3091" width="27.7109375" style="1" customWidth="1"/>
    <col min="3092" max="3093" width="9" style="1"/>
    <col min="3094" max="3094" width="31.5703125" style="1" customWidth="1"/>
    <col min="3095" max="3095" width="9" style="1"/>
    <col min="3096" max="3096" width="0" style="1" hidden="1" customWidth="1"/>
    <col min="3097" max="3102" width="9" style="1"/>
    <col min="3103" max="3103" width="25.42578125" style="1" customWidth="1"/>
    <col min="3104" max="3328" width="9" style="1"/>
    <col min="3329" max="3329" width="28.7109375" style="1" customWidth="1"/>
    <col min="3330" max="3330" width="24.7109375" style="1" customWidth="1"/>
    <col min="3331" max="3346" width="10.7109375" style="1" customWidth="1"/>
    <col min="3347" max="3347" width="27.7109375" style="1" customWidth="1"/>
    <col min="3348" max="3349" width="9" style="1"/>
    <col min="3350" max="3350" width="31.5703125" style="1" customWidth="1"/>
    <col min="3351" max="3351" width="9" style="1"/>
    <col min="3352" max="3352" width="0" style="1" hidden="1" customWidth="1"/>
    <col min="3353" max="3358" width="9" style="1"/>
    <col min="3359" max="3359" width="25.42578125" style="1" customWidth="1"/>
    <col min="3360" max="3584" width="9" style="1"/>
    <col min="3585" max="3585" width="28.7109375" style="1" customWidth="1"/>
    <col min="3586" max="3586" width="24.7109375" style="1" customWidth="1"/>
    <col min="3587" max="3602" width="10.7109375" style="1" customWidth="1"/>
    <col min="3603" max="3603" width="27.7109375" style="1" customWidth="1"/>
    <col min="3604" max="3605" width="9" style="1"/>
    <col min="3606" max="3606" width="31.5703125" style="1" customWidth="1"/>
    <col min="3607" max="3607" width="9" style="1"/>
    <col min="3608" max="3608" width="0" style="1" hidden="1" customWidth="1"/>
    <col min="3609" max="3614" width="9" style="1"/>
    <col min="3615" max="3615" width="25.42578125" style="1" customWidth="1"/>
    <col min="3616" max="3840" width="9" style="1"/>
    <col min="3841" max="3841" width="28.7109375" style="1" customWidth="1"/>
    <col min="3842" max="3842" width="24.7109375" style="1" customWidth="1"/>
    <col min="3843" max="3858" width="10.7109375" style="1" customWidth="1"/>
    <col min="3859" max="3859" width="27.7109375" style="1" customWidth="1"/>
    <col min="3860" max="3861" width="9" style="1"/>
    <col min="3862" max="3862" width="31.5703125" style="1" customWidth="1"/>
    <col min="3863" max="3863" width="9" style="1"/>
    <col min="3864" max="3864" width="0" style="1" hidden="1" customWidth="1"/>
    <col min="3865" max="3870" width="9" style="1"/>
    <col min="3871" max="3871" width="25.42578125" style="1" customWidth="1"/>
    <col min="3872" max="4096" width="9" style="1"/>
    <col min="4097" max="4097" width="28.7109375" style="1" customWidth="1"/>
    <col min="4098" max="4098" width="24.7109375" style="1" customWidth="1"/>
    <col min="4099" max="4114" width="10.7109375" style="1" customWidth="1"/>
    <col min="4115" max="4115" width="27.7109375" style="1" customWidth="1"/>
    <col min="4116" max="4117" width="9" style="1"/>
    <col min="4118" max="4118" width="31.5703125" style="1" customWidth="1"/>
    <col min="4119" max="4119" width="9" style="1"/>
    <col min="4120" max="4120" width="0" style="1" hidden="1" customWidth="1"/>
    <col min="4121" max="4126" width="9" style="1"/>
    <col min="4127" max="4127" width="25.42578125" style="1" customWidth="1"/>
    <col min="4128" max="4352" width="9" style="1"/>
    <col min="4353" max="4353" width="28.7109375" style="1" customWidth="1"/>
    <col min="4354" max="4354" width="24.7109375" style="1" customWidth="1"/>
    <col min="4355" max="4370" width="10.7109375" style="1" customWidth="1"/>
    <col min="4371" max="4371" width="27.7109375" style="1" customWidth="1"/>
    <col min="4372" max="4373" width="9" style="1"/>
    <col min="4374" max="4374" width="31.5703125" style="1" customWidth="1"/>
    <col min="4375" max="4375" width="9" style="1"/>
    <col min="4376" max="4376" width="0" style="1" hidden="1" customWidth="1"/>
    <col min="4377" max="4382" width="9" style="1"/>
    <col min="4383" max="4383" width="25.42578125" style="1" customWidth="1"/>
    <col min="4384" max="4608" width="9" style="1"/>
    <col min="4609" max="4609" width="28.7109375" style="1" customWidth="1"/>
    <col min="4610" max="4610" width="24.7109375" style="1" customWidth="1"/>
    <col min="4611" max="4626" width="10.7109375" style="1" customWidth="1"/>
    <col min="4627" max="4627" width="27.7109375" style="1" customWidth="1"/>
    <col min="4628" max="4629" width="9" style="1"/>
    <col min="4630" max="4630" width="31.5703125" style="1" customWidth="1"/>
    <col min="4631" max="4631" width="9" style="1"/>
    <col min="4632" max="4632" width="0" style="1" hidden="1" customWidth="1"/>
    <col min="4633" max="4638" width="9" style="1"/>
    <col min="4639" max="4639" width="25.42578125" style="1" customWidth="1"/>
    <col min="4640" max="4864" width="9" style="1"/>
    <col min="4865" max="4865" width="28.7109375" style="1" customWidth="1"/>
    <col min="4866" max="4866" width="24.7109375" style="1" customWidth="1"/>
    <col min="4867" max="4882" width="10.7109375" style="1" customWidth="1"/>
    <col min="4883" max="4883" width="27.7109375" style="1" customWidth="1"/>
    <col min="4884" max="4885" width="9" style="1"/>
    <col min="4886" max="4886" width="31.5703125" style="1" customWidth="1"/>
    <col min="4887" max="4887" width="9" style="1"/>
    <col min="4888" max="4888" width="0" style="1" hidden="1" customWidth="1"/>
    <col min="4889" max="4894" width="9" style="1"/>
    <col min="4895" max="4895" width="25.42578125" style="1" customWidth="1"/>
    <col min="4896" max="5120" width="9" style="1"/>
    <col min="5121" max="5121" width="28.7109375" style="1" customWidth="1"/>
    <col min="5122" max="5122" width="24.7109375" style="1" customWidth="1"/>
    <col min="5123" max="5138" width="10.7109375" style="1" customWidth="1"/>
    <col min="5139" max="5139" width="27.7109375" style="1" customWidth="1"/>
    <col min="5140" max="5141" width="9" style="1"/>
    <col min="5142" max="5142" width="31.5703125" style="1" customWidth="1"/>
    <col min="5143" max="5143" width="9" style="1"/>
    <col min="5144" max="5144" width="0" style="1" hidden="1" customWidth="1"/>
    <col min="5145" max="5150" width="9" style="1"/>
    <col min="5151" max="5151" width="25.42578125" style="1" customWidth="1"/>
    <col min="5152" max="5376" width="9" style="1"/>
    <col min="5377" max="5377" width="28.7109375" style="1" customWidth="1"/>
    <col min="5378" max="5378" width="24.7109375" style="1" customWidth="1"/>
    <col min="5379" max="5394" width="10.7109375" style="1" customWidth="1"/>
    <col min="5395" max="5395" width="27.7109375" style="1" customWidth="1"/>
    <col min="5396" max="5397" width="9" style="1"/>
    <col min="5398" max="5398" width="31.5703125" style="1" customWidth="1"/>
    <col min="5399" max="5399" width="9" style="1"/>
    <col min="5400" max="5400" width="0" style="1" hidden="1" customWidth="1"/>
    <col min="5401" max="5406" width="9" style="1"/>
    <col min="5407" max="5407" width="25.42578125" style="1" customWidth="1"/>
    <col min="5408" max="5632" width="9" style="1"/>
    <col min="5633" max="5633" width="28.7109375" style="1" customWidth="1"/>
    <col min="5634" max="5634" width="24.7109375" style="1" customWidth="1"/>
    <col min="5635" max="5650" width="10.7109375" style="1" customWidth="1"/>
    <col min="5651" max="5651" width="27.7109375" style="1" customWidth="1"/>
    <col min="5652" max="5653" width="9" style="1"/>
    <col min="5654" max="5654" width="31.5703125" style="1" customWidth="1"/>
    <col min="5655" max="5655" width="9" style="1"/>
    <col min="5656" max="5656" width="0" style="1" hidden="1" customWidth="1"/>
    <col min="5657" max="5662" width="9" style="1"/>
    <col min="5663" max="5663" width="25.42578125" style="1" customWidth="1"/>
    <col min="5664" max="5888" width="9" style="1"/>
    <col min="5889" max="5889" width="28.7109375" style="1" customWidth="1"/>
    <col min="5890" max="5890" width="24.7109375" style="1" customWidth="1"/>
    <col min="5891" max="5906" width="10.7109375" style="1" customWidth="1"/>
    <col min="5907" max="5907" width="27.7109375" style="1" customWidth="1"/>
    <col min="5908" max="5909" width="9" style="1"/>
    <col min="5910" max="5910" width="31.5703125" style="1" customWidth="1"/>
    <col min="5911" max="5911" width="9" style="1"/>
    <col min="5912" max="5912" width="0" style="1" hidden="1" customWidth="1"/>
    <col min="5913" max="5918" width="9" style="1"/>
    <col min="5919" max="5919" width="25.42578125" style="1" customWidth="1"/>
    <col min="5920" max="6144" width="9" style="1"/>
    <col min="6145" max="6145" width="28.7109375" style="1" customWidth="1"/>
    <col min="6146" max="6146" width="24.7109375" style="1" customWidth="1"/>
    <col min="6147" max="6162" width="10.7109375" style="1" customWidth="1"/>
    <col min="6163" max="6163" width="27.7109375" style="1" customWidth="1"/>
    <col min="6164" max="6165" width="9" style="1"/>
    <col min="6166" max="6166" width="31.5703125" style="1" customWidth="1"/>
    <col min="6167" max="6167" width="9" style="1"/>
    <col min="6168" max="6168" width="0" style="1" hidden="1" customWidth="1"/>
    <col min="6169" max="6174" width="9" style="1"/>
    <col min="6175" max="6175" width="25.42578125" style="1" customWidth="1"/>
    <col min="6176" max="6400" width="9" style="1"/>
    <col min="6401" max="6401" width="28.7109375" style="1" customWidth="1"/>
    <col min="6402" max="6402" width="24.7109375" style="1" customWidth="1"/>
    <col min="6403" max="6418" width="10.7109375" style="1" customWidth="1"/>
    <col min="6419" max="6419" width="27.7109375" style="1" customWidth="1"/>
    <col min="6420" max="6421" width="9" style="1"/>
    <col min="6422" max="6422" width="31.5703125" style="1" customWidth="1"/>
    <col min="6423" max="6423" width="9" style="1"/>
    <col min="6424" max="6424" width="0" style="1" hidden="1" customWidth="1"/>
    <col min="6425" max="6430" width="9" style="1"/>
    <col min="6431" max="6431" width="25.42578125" style="1" customWidth="1"/>
    <col min="6432" max="6656" width="9" style="1"/>
    <col min="6657" max="6657" width="28.7109375" style="1" customWidth="1"/>
    <col min="6658" max="6658" width="24.7109375" style="1" customWidth="1"/>
    <col min="6659" max="6674" width="10.7109375" style="1" customWidth="1"/>
    <col min="6675" max="6675" width="27.7109375" style="1" customWidth="1"/>
    <col min="6676" max="6677" width="9" style="1"/>
    <col min="6678" max="6678" width="31.5703125" style="1" customWidth="1"/>
    <col min="6679" max="6679" width="9" style="1"/>
    <col min="6680" max="6680" width="0" style="1" hidden="1" customWidth="1"/>
    <col min="6681" max="6686" width="9" style="1"/>
    <col min="6687" max="6687" width="25.42578125" style="1" customWidth="1"/>
    <col min="6688" max="6912" width="9" style="1"/>
    <col min="6913" max="6913" width="28.7109375" style="1" customWidth="1"/>
    <col min="6914" max="6914" width="24.7109375" style="1" customWidth="1"/>
    <col min="6915" max="6930" width="10.7109375" style="1" customWidth="1"/>
    <col min="6931" max="6931" width="27.7109375" style="1" customWidth="1"/>
    <col min="6932" max="6933" width="9" style="1"/>
    <col min="6934" max="6934" width="31.5703125" style="1" customWidth="1"/>
    <col min="6935" max="6935" width="9" style="1"/>
    <col min="6936" max="6936" width="0" style="1" hidden="1" customWidth="1"/>
    <col min="6937" max="6942" width="9" style="1"/>
    <col min="6943" max="6943" width="25.42578125" style="1" customWidth="1"/>
    <col min="6944" max="7168" width="9" style="1"/>
    <col min="7169" max="7169" width="28.7109375" style="1" customWidth="1"/>
    <col min="7170" max="7170" width="24.7109375" style="1" customWidth="1"/>
    <col min="7171" max="7186" width="10.7109375" style="1" customWidth="1"/>
    <col min="7187" max="7187" width="27.7109375" style="1" customWidth="1"/>
    <col min="7188" max="7189" width="9" style="1"/>
    <col min="7190" max="7190" width="31.5703125" style="1" customWidth="1"/>
    <col min="7191" max="7191" width="9" style="1"/>
    <col min="7192" max="7192" width="0" style="1" hidden="1" customWidth="1"/>
    <col min="7193" max="7198" width="9" style="1"/>
    <col min="7199" max="7199" width="25.42578125" style="1" customWidth="1"/>
    <col min="7200" max="7424" width="9" style="1"/>
    <col min="7425" max="7425" width="28.7109375" style="1" customWidth="1"/>
    <col min="7426" max="7426" width="24.7109375" style="1" customWidth="1"/>
    <col min="7427" max="7442" width="10.7109375" style="1" customWidth="1"/>
    <col min="7443" max="7443" width="27.7109375" style="1" customWidth="1"/>
    <col min="7444" max="7445" width="9" style="1"/>
    <col min="7446" max="7446" width="31.5703125" style="1" customWidth="1"/>
    <col min="7447" max="7447" width="9" style="1"/>
    <col min="7448" max="7448" width="0" style="1" hidden="1" customWidth="1"/>
    <col min="7449" max="7454" width="9" style="1"/>
    <col min="7455" max="7455" width="25.42578125" style="1" customWidth="1"/>
    <col min="7456" max="7680" width="9" style="1"/>
    <col min="7681" max="7681" width="28.7109375" style="1" customWidth="1"/>
    <col min="7682" max="7682" width="24.7109375" style="1" customWidth="1"/>
    <col min="7683" max="7698" width="10.7109375" style="1" customWidth="1"/>
    <col min="7699" max="7699" width="27.7109375" style="1" customWidth="1"/>
    <col min="7700" max="7701" width="9" style="1"/>
    <col min="7702" max="7702" width="31.5703125" style="1" customWidth="1"/>
    <col min="7703" max="7703" width="9" style="1"/>
    <col min="7704" max="7704" width="0" style="1" hidden="1" customWidth="1"/>
    <col min="7705" max="7710" width="9" style="1"/>
    <col min="7711" max="7711" width="25.42578125" style="1" customWidth="1"/>
    <col min="7712" max="7936" width="9" style="1"/>
    <col min="7937" max="7937" width="28.7109375" style="1" customWidth="1"/>
    <col min="7938" max="7938" width="24.7109375" style="1" customWidth="1"/>
    <col min="7939" max="7954" width="10.7109375" style="1" customWidth="1"/>
    <col min="7955" max="7955" width="27.7109375" style="1" customWidth="1"/>
    <col min="7956" max="7957" width="9" style="1"/>
    <col min="7958" max="7958" width="31.5703125" style="1" customWidth="1"/>
    <col min="7959" max="7959" width="9" style="1"/>
    <col min="7960" max="7960" width="0" style="1" hidden="1" customWidth="1"/>
    <col min="7961" max="7966" width="9" style="1"/>
    <col min="7967" max="7967" width="25.42578125" style="1" customWidth="1"/>
    <col min="7968" max="8192" width="9" style="1"/>
    <col min="8193" max="8193" width="28.7109375" style="1" customWidth="1"/>
    <col min="8194" max="8194" width="24.7109375" style="1" customWidth="1"/>
    <col min="8195" max="8210" width="10.7109375" style="1" customWidth="1"/>
    <col min="8211" max="8211" width="27.7109375" style="1" customWidth="1"/>
    <col min="8212" max="8213" width="9" style="1"/>
    <col min="8214" max="8214" width="31.5703125" style="1" customWidth="1"/>
    <col min="8215" max="8215" width="9" style="1"/>
    <col min="8216" max="8216" width="0" style="1" hidden="1" customWidth="1"/>
    <col min="8217" max="8222" width="9" style="1"/>
    <col min="8223" max="8223" width="25.42578125" style="1" customWidth="1"/>
    <col min="8224" max="8448" width="9" style="1"/>
    <col min="8449" max="8449" width="28.7109375" style="1" customWidth="1"/>
    <col min="8450" max="8450" width="24.7109375" style="1" customWidth="1"/>
    <col min="8451" max="8466" width="10.7109375" style="1" customWidth="1"/>
    <col min="8467" max="8467" width="27.7109375" style="1" customWidth="1"/>
    <col min="8468" max="8469" width="9" style="1"/>
    <col min="8470" max="8470" width="31.5703125" style="1" customWidth="1"/>
    <col min="8471" max="8471" width="9" style="1"/>
    <col min="8472" max="8472" width="0" style="1" hidden="1" customWidth="1"/>
    <col min="8473" max="8478" width="9" style="1"/>
    <col min="8479" max="8479" width="25.42578125" style="1" customWidth="1"/>
    <col min="8480" max="8704" width="9" style="1"/>
    <col min="8705" max="8705" width="28.7109375" style="1" customWidth="1"/>
    <col min="8706" max="8706" width="24.7109375" style="1" customWidth="1"/>
    <col min="8707" max="8722" width="10.7109375" style="1" customWidth="1"/>
    <col min="8723" max="8723" width="27.7109375" style="1" customWidth="1"/>
    <col min="8724" max="8725" width="9" style="1"/>
    <col min="8726" max="8726" width="31.5703125" style="1" customWidth="1"/>
    <col min="8727" max="8727" width="9" style="1"/>
    <col min="8728" max="8728" width="0" style="1" hidden="1" customWidth="1"/>
    <col min="8729" max="8734" width="9" style="1"/>
    <col min="8735" max="8735" width="25.42578125" style="1" customWidth="1"/>
    <col min="8736" max="8960" width="9" style="1"/>
    <col min="8961" max="8961" width="28.7109375" style="1" customWidth="1"/>
    <col min="8962" max="8962" width="24.7109375" style="1" customWidth="1"/>
    <col min="8963" max="8978" width="10.7109375" style="1" customWidth="1"/>
    <col min="8979" max="8979" width="27.7109375" style="1" customWidth="1"/>
    <col min="8980" max="8981" width="9" style="1"/>
    <col min="8982" max="8982" width="31.5703125" style="1" customWidth="1"/>
    <col min="8983" max="8983" width="9" style="1"/>
    <col min="8984" max="8984" width="0" style="1" hidden="1" customWidth="1"/>
    <col min="8985" max="8990" width="9" style="1"/>
    <col min="8991" max="8991" width="25.42578125" style="1" customWidth="1"/>
    <col min="8992" max="9216" width="9" style="1"/>
    <col min="9217" max="9217" width="28.7109375" style="1" customWidth="1"/>
    <col min="9218" max="9218" width="24.7109375" style="1" customWidth="1"/>
    <col min="9219" max="9234" width="10.7109375" style="1" customWidth="1"/>
    <col min="9235" max="9235" width="27.7109375" style="1" customWidth="1"/>
    <col min="9236" max="9237" width="9" style="1"/>
    <col min="9238" max="9238" width="31.5703125" style="1" customWidth="1"/>
    <col min="9239" max="9239" width="9" style="1"/>
    <col min="9240" max="9240" width="0" style="1" hidden="1" customWidth="1"/>
    <col min="9241" max="9246" width="9" style="1"/>
    <col min="9247" max="9247" width="25.42578125" style="1" customWidth="1"/>
    <col min="9248" max="9472" width="9" style="1"/>
    <col min="9473" max="9473" width="28.7109375" style="1" customWidth="1"/>
    <col min="9474" max="9474" width="24.7109375" style="1" customWidth="1"/>
    <col min="9475" max="9490" width="10.7109375" style="1" customWidth="1"/>
    <col min="9491" max="9491" width="27.7109375" style="1" customWidth="1"/>
    <col min="9492" max="9493" width="9" style="1"/>
    <col min="9494" max="9494" width="31.5703125" style="1" customWidth="1"/>
    <col min="9495" max="9495" width="9" style="1"/>
    <col min="9496" max="9496" width="0" style="1" hidden="1" customWidth="1"/>
    <col min="9497" max="9502" width="9" style="1"/>
    <col min="9503" max="9503" width="25.42578125" style="1" customWidth="1"/>
    <col min="9504" max="9728" width="9" style="1"/>
    <col min="9729" max="9729" width="28.7109375" style="1" customWidth="1"/>
    <col min="9730" max="9730" width="24.7109375" style="1" customWidth="1"/>
    <col min="9731" max="9746" width="10.7109375" style="1" customWidth="1"/>
    <col min="9747" max="9747" width="27.7109375" style="1" customWidth="1"/>
    <col min="9748" max="9749" width="9" style="1"/>
    <col min="9750" max="9750" width="31.5703125" style="1" customWidth="1"/>
    <col min="9751" max="9751" width="9" style="1"/>
    <col min="9752" max="9752" width="0" style="1" hidden="1" customWidth="1"/>
    <col min="9753" max="9758" width="9" style="1"/>
    <col min="9759" max="9759" width="25.42578125" style="1" customWidth="1"/>
    <col min="9760" max="9984" width="9" style="1"/>
    <col min="9985" max="9985" width="28.7109375" style="1" customWidth="1"/>
    <col min="9986" max="9986" width="24.7109375" style="1" customWidth="1"/>
    <col min="9987" max="10002" width="10.7109375" style="1" customWidth="1"/>
    <col min="10003" max="10003" width="27.7109375" style="1" customWidth="1"/>
    <col min="10004" max="10005" width="9" style="1"/>
    <col min="10006" max="10006" width="31.5703125" style="1" customWidth="1"/>
    <col min="10007" max="10007" width="9" style="1"/>
    <col min="10008" max="10008" width="0" style="1" hidden="1" customWidth="1"/>
    <col min="10009" max="10014" width="9" style="1"/>
    <col min="10015" max="10015" width="25.42578125" style="1" customWidth="1"/>
    <col min="10016" max="10240" width="9" style="1"/>
    <col min="10241" max="10241" width="28.7109375" style="1" customWidth="1"/>
    <col min="10242" max="10242" width="24.7109375" style="1" customWidth="1"/>
    <col min="10243" max="10258" width="10.7109375" style="1" customWidth="1"/>
    <col min="10259" max="10259" width="27.7109375" style="1" customWidth="1"/>
    <col min="10260" max="10261" width="9" style="1"/>
    <col min="10262" max="10262" width="31.5703125" style="1" customWidth="1"/>
    <col min="10263" max="10263" width="9" style="1"/>
    <col min="10264" max="10264" width="0" style="1" hidden="1" customWidth="1"/>
    <col min="10265" max="10270" width="9" style="1"/>
    <col min="10271" max="10271" width="25.42578125" style="1" customWidth="1"/>
    <col min="10272" max="10496" width="9" style="1"/>
    <col min="10497" max="10497" width="28.7109375" style="1" customWidth="1"/>
    <col min="10498" max="10498" width="24.7109375" style="1" customWidth="1"/>
    <col min="10499" max="10514" width="10.7109375" style="1" customWidth="1"/>
    <col min="10515" max="10515" width="27.7109375" style="1" customWidth="1"/>
    <col min="10516" max="10517" width="9" style="1"/>
    <col min="10518" max="10518" width="31.5703125" style="1" customWidth="1"/>
    <col min="10519" max="10519" width="9" style="1"/>
    <col min="10520" max="10520" width="0" style="1" hidden="1" customWidth="1"/>
    <col min="10521" max="10526" width="9" style="1"/>
    <col min="10527" max="10527" width="25.42578125" style="1" customWidth="1"/>
    <col min="10528" max="10752" width="9" style="1"/>
    <col min="10753" max="10753" width="28.7109375" style="1" customWidth="1"/>
    <col min="10754" max="10754" width="24.7109375" style="1" customWidth="1"/>
    <col min="10755" max="10770" width="10.7109375" style="1" customWidth="1"/>
    <col min="10771" max="10771" width="27.7109375" style="1" customWidth="1"/>
    <col min="10772" max="10773" width="9" style="1"/>
    <col min="10774" max="10774" width="31.5703125" style="1" customWidth="1"/>
    <col min="10775" max="10775" width="9" style="1"/>
    <col min="10776" max="10776" width="0" style="1" hidden="1" customWidth="1"/>
    <col min="10777" max="10782" width="9" style="1"/>
    <col min="10783" max="10783" width="25.42578125" style="1" customWidth="1"/>
    <col min="10784" max="11008" width="9" style="1"/>
    <col min="11009" max="11009" width="28.7109375" style="1" customWidth="1"/>
    <col min="11010" max="11010" width="24.7109375" style="1" customWidth="1"/>
    <col min="11011" max="11026" width="10.7109375" style="1" customWidth="1"/>
    <col min="11027" max="11027" width="27.7109375" style="1" customWidth="1"/>
    <col min="11028" max="11029" width="9" style="1"/>
    <col min="11030" max="11030" width="31.5703125" style="1" customWidth="1"/>
    <col min="11031" max="11031" width="9" style="1"/>
    <col min="11032" max="11032" width="0" style="1" hidden="1" customWidth="1"/>
    <col min="11033" max="11038" width="9" style="1"/>
    <col min="11039" max="11039" width="25.42578125" style="1" customWidth="1"/>
    <col min="11040" max="11264" width="9" style="1"/>
    <col min="11265" max="11265" width="28.7109375" style="1" customWidth="1"/>
    <col min="11266" max="11266" width="24.7109375" style="1" customWidth="1"/>
    <col min="11267" max="11282" width="10.7109375" style="1" customWidth="1"/>
    <col min="11283" max="11283" width="27.7109375" style="1" customWidth="1"/>
    <col min="11284" max="11285" width="9" style="1"/>
    <col min="11286" max="11286" width="31.5703125" style="1" customWidth="1"/>
    <col min="11287" max="11287" width="9" style="1"/>
    <col min="11288" max="11288" width="0" style="1" hidden="1" customWidth="1"/>
    <col min="11289" max="11294" width="9" style="1"/>
    <col min="11295" max="11295" width="25.42578125" style="1" customWidth="1"/>
    <col min="11296" max="11520" width="9" style="1"/>
    <col min="11521" max="11521" width="28.7109375" style="1" customWidth="1"/>
    <col min="11522" max="11522" width="24.7109375" style="1" customWidth="1"/>
    <col min="11523" max="11538" width="10.7109375" style="1" customWidth="1"/>
    <col min="11539" max="11539" width="27.7109375" style="1" customWidth="1"/>
    <col min="11540" max="11541" width="9" style="1"/>
    <col min="11542" max="11542" width="31.5703125" style="1" customWidth="1"/>
    <col min="11543" max="11543" width="9" style="1"/>
    <col min="11544" max="11544" width="0" style="1" hidden="1" customWidth="1"/>
    <col min="11545" max="11550" width="9" style="1"/>
    <col min="11551" max="11551" width="25.42578125" style="1" customWidth="1"/>
    <col min="11552" max="11776" width="9" style="1"/>
    <col min="11777" max="11777" width="28.7109375" style="1" customWidth="1"/>
    <col min="11778" max="11778" width="24.7109375" style="1" customWidth="1"/>
    <col min="11779" max="11794" width="10.7109375" style="1" customWidth="1"/>
    <col min="11795" max="11795" width="27.7109375" style="1" customWidth="1"/>
    <col min="11796" max="11797" width="9" style="1"/>
    <col min="11798" max="11798" width="31.5703125" style="1" customWidth="1"/>
    <col min="11799" max="11799" width="9" style="1"/>
    <col min="11800" max="11800" width="0" style="1" hidden="1" customWidth="1"/>
    <col min="11801" max="11806" width="9" style="1"/>
    <col min="11807" max="11807" width="25.42578125" style="1" customWidth="1"/>
    <col min="11808" max="12032" width="9" style="1"/>
    <col min="12033" max="12033" width="28.7109375" style="1" customWidth="1"/>
    <col min="12034" max="12034" width="24.7109375" style="1" customWidth="1"/>
    <col min="12035" max="12050" width="10.7109375" style="1" customWidth="1"/>
    <col min="12051" max="12051" width="27.7109375" style="1" customWidth="1"/>
    <col min="12052" max="12053" width="9" style="1"/>
    <col min="12054" max="12054" width="31.5703125" style="1" customWidth="1"/>
    <col min="12055" max="12055" width="9" style="1"/>
    <col min="12056" max="12056" width="0" style="1" hidden="1" customWidth="1"/>
    <col min="12057" max="12062" width="9" style="1"/>
    <col min="12063" max="12063" width="25.42578125" style="1" customWidth="1"/>
    <col min="12064" max="12288" width="9" style="1"/>
    <col min="12289" max="12289" width="28.7109375" style="1" customWidth="1"/>
    <col min="12290" max="12290" width="24.7109375" style="1" customWidth="1"/>
    <col min="12291" max="12306" width="10.7109375" style="1" customWidth="1"/>
    <col min="12307" max="12307" width="27.7109375" style="1" customWidth="1"/>
    <col min="12308" max="12309" width="9" style="1"/>
    <col min="12310" max="12310" width="31.5703125" style="1" customWidth="1"/>
    <col min="12311" max="12311" width="9" style="1"/>
    <col min="12312" max="12312" width="0" style="1" hidden="1" customWidth="1"/>
    <col min="12313" max="12318" width="9" style="1"/>
    <col min="12319" max="12319" width="25.42578125" style="1" customWidth="1"/>
    <col min="12320" max="12544" width="9" style="1"/>
    <col min="12545" max="12545" width="28.7109375" style="1" customWidth="1"/>
    <col min="12546" max="12546" width="24.7109375" style="1" customWidth="1"/>
    <col min="12547" max="12562" width="10.7109375" style="1" customWidth="1"/>
    <col min="12563" max="12563" width="27.7109375" style="1" customWidth="1"/>
    <col min="12564" max="12565" width="9" style="1"/>
    <col min="12566" max="12566" width="31.5703125" style="1" customWidth="1"/>
    <col min="12567" max="12567" width="9" style="1"/>
    <col min="12568" max="12568" width="0" style="1" hidden="1" customWidth="1"/>
    <col min="12569" max="12574" width="9" style="1"/>
    <col min="12575" max="12575" width="25.42578125" style="1" customWidth="1"/>
    <col min="12576" max="12800" width="9" style="1"/>
    <col min="12801" max="12801" width="28.7109375" style="1" customWidth="1"/>
    <col min="12802" max="12802" width="24.7109375" style="1" customWidth="1"/>
    <col min="12803" max="12818" width="10.7109375" style="1" customWidth="1"/>
    <col min="12819" max="12819" width="27.7109375" style="1" customWidth="1"/>
    <col min="12820" max="12821" width="9" style="1"/>
    <col min="12822" max="12822" width="31.5703125" style="1" customWidth="1"/>
    <col min="12823" max="12823" width="9" style="1"/>
    <col min="12824" max="12824" width="0" style="1" hidden="1" customWidth="1"/>
    <col min="12825" max="12830" width="9" style="1"/>
    <col min="12831" max="12831" width="25.42578125" style="1" customWidth="1"/>
    <col min="12832" max="13056" width="9" style="1"/>
    <col min="13057" max="13057" width="28.7109375" style="1" customWidth="1"/>
    <col min="13058" max="13058" width="24.7109375" style="1" customWidth="1"/>
    <col min="13059" max="13074" width="10.7109375" style="1" customWidth="1"/>
    <col min="13075" max="13075" width="27.7109375" style="1" customWidth="1"/>
    <col min="13076" max="13077" width="9" style="1"/>
    <col min="13078" max="13078" width="31.5703125" style="1" customWidth="1"/>
    <col min="13079" max="13079" width="9" style="1"/>
    <col min="13080" max="13080" width="0" style="1" hidden="1" customWidth="1"/>
    <col min="13081" max="13086" width="9" style="1"/>
    <col min="13087" max="13087" width="25.42578125" style="1" customWidth="1"/>
    <col min="13088" max="13312" width="9" style="1"/>
    <col min="13313" max="13313" width="28.7109375" style="1" customWidth="1"/>
    <col min="13314" max="13314" width="24.7109375" style="1" customWidth="1"/>
    <col min="13315" max="13330" width="10.7109375" style="1" customWidth="1"/>
    <col min="13331" max="13331" width="27.7109375" style="1" customWidth="1"/>
    <col min="13332" max="13333" width="9" style="1"/>
    <col min="13334" max="13334" width="31.5703125" style="1" customWidth="1"/>
    <col min="13335" max="13335" width="9" style="1"/>
    <col min="13336" max="13336" width="0" style="1" hidden="1" customWidth="1"/>
    <col min="13337" max="13342" width="9" style="1"/>
    <col min="13343" max="13343" width="25.42578125" style="1" customWidth="1"/>
    <col min="13344" max="13568" width="9" style="1"/>
    <col min="13569" max="13569" width="28.7109375" style="1" customWidth="1"/>
    <col min="13570" max="13570" width="24.7109375" style="1" customWidth="1"/>
    <col min="13571" max="13586" width="10.7109375" style="1" customWidth="1"/>
    <col min="13587" max="13587" width="27.7109375" style="1" customWidth="1"/>
    <col min="13588" max="13589" width="9" style="1"/>
    <col min="13590" max="13590" width="31.5703125" style="1" customWidth="1"/>
    <col min="13591" max="13591" width="9" style="1"/>
    <col min="13592" max="13592" width="0" style="1" hidden="1" customWidth="1"/>
    <col min="13593" max="13598" width="9" style="1"/>
    <col min="13599" max="13599" width="25.42578125" style="1" customWidth="1"/>
    <col min="13600" max="13824" width="9" style="1"/>
    <col min="13825" max="13825" width="28.7109375" style="1" customWidth="1"/>
    <col min="13826" max="13826" width="24.7109375" style="1" customWidth="1"/>
    <col min="13827" max="13842" width="10.7109375" style="1" customWidth="1"/>
    <col min="13843" max="13843" width="27.7109375" style="1" customWidth="1"/>
    <col min="13844" max="13845" width="9" style="1"/>
    <col min="13846" max="13846" width="31.5703125" style="1" customWidth="1"/>
    <col min="13847" max="13847" width="9" style="1"/>
    <col min="13848" max="13848" width="0" style="1" hidden="1" customWidth="1"/>
    <col min="13849" max="13854" width="9" style="1"/>
    <col min="13855" max="13855" width="25.42578125" style="1" customWidth="1"/>
    <col min="13856" max="14080" width="9" style="1"/>
    <col min="14081" max="14081" width="28.7109375" style="1" customWidth="1"/>
    <col min="14082" max="14082" width="24.7109375" style="1" customWidth="1"/>
    <col min="14083" max="14098" width="10.7109375" style="1" customWidth="1"/>
    <col min="14099" max="14099" width="27.7109375" style="1" customWidth="1"/>
    <col min="14100" max="14101" width="9" style="1"/>
    <col min="14102" max="14102" width="31.5703125" style="1" customWidth="1"/>
    <col min="14103" max="14103" width="9" style="1"/>
    <col min="14104" max="14104" width="0" style="1" hidden="1" customWidth="1"/>
    <col min="14105" max="14110" width="9" style="1"/>
    <col min="14111" max="14111" width="25.42578125" style="1" customWidth="1"/>
    <col min="14112" max="14336" width="9" style="1"/>
    <col min="14337" max="14337" width="28.7109375" style="1" customWidth="1"/>
    <col min="14338" max="14338" width="24.7109375" style="1" customWidth="1"/>
    <col min="14339" max="14354" width="10.7109375" style="1" customWidth="1"/>
    <col min="14355" max="14355" width="27.7109375" style="1" customWidth="1"/>
    <col min="14356" max="14357" width="9" style="1"/>
    <col min="14358" max="14358" width="31.5703125" style="1" customWidth="1"/>
    <col min="14359" max="14359" width="9" style="1"/>
    <col min="14360" max="14360" width="0" style="1" hidden="1" customWidth="1"/>
    <col min="14361" max="14366" width="9" style="1"/>
    <col min="14367" max="14367" width="25.42578125" style="1" customWidth="1"/>
    <col min="14368" max="14592" width="9" style="1"/>
    <col min="14593" max="14593" width="28.7109375" style="1" customWidth="1"/>
    <col min="14594" max="14594" width="24.7109375" style="1" customWidth="1"/>
    <col min="14595" max="14610" width="10.7109375" style="1" customWidth="1"/>
    <col min="14611" max="14611" width="27.7109375" style="1" customWidth="1"/>
    <col min="14612" max="14613" width="9" style="1"/>
    <col min="14614" max="14614" width="31.5703125" style="1" customWidth="1"/>
    <col min="14615" max="14615" width="9" style="1"/>
    <col min="14616" max="14616" width="0" style="1" hidden="1" customWidth="1"/>
    <col min="14617" max="14622" width="9" style="1"/>
    <col min="14623" max="14623" width="25.42578125" style="1" customWidth="1"/>
    <col min="14624" max="14848" width="9" style="1"/>
    <col min="14849" max="14849" width="28.7109375" style="1" customWidth="1"/>
    <col min="14850" max="14850" width="24.7109375" style="1" customWidth="1"/>
    <col min="14851" max="14866" width="10.7109375" style="1" customWidth="1"/>
    <col min="14867" max="14867" width="27.7109375" style="1" customWidth="1"/>
    <col min="14868" max="14869" width="9" style="1"/>
    <col min="14870" max="14870" width="31.5703125" style="1" customWidth="1"/>
    <col min="14871" max="14871" width="9" style="1"/>
    <col min="14872" max="14872" width="0" style="1" hidden="1" customWidth="1"/>
    <col min="14873" max="14878" width="9" style="1"/>
    <col min="14879" max="14879" width="25.42578125" style="1" customWidth="1"/>
    <col min="14880" max="15104" width="9" style="1"/>
    <col min="15105" max="15105" width="28.7109375" style="1" customWidth="1"/>
    <col min="15106" max="15106" width="24.7109375" style="1" customWidth="1"/>
    <col min="15107" max="15122" width="10.7109375" style="1" customWidth="1"/>
    <col min="15123" max="15123" width="27.7109375" style="1" customWidth="1"/>
    <col min="15124" max="15125" width="9" style="1"/>
    <col min="15126" max="15126" width="31.5703125" style="1" customWidth="1"/>
    <col min="15127" max="15127" width="9" style="1"/>
    <col min="15128" max="15128" width="0" style="1" hidden="1" customWidth="1"/>
    <col min="15129" max="15134" width="9" style="1"/>
    <col min="15135" max="15135" width="25.42578125" style="1" customWidth="1"/>
    <col min="15136" max="15360" width="9" style="1"/>
    <col min="15361" max="15361" width="28.7109375" style="1" customWidth="1"/>
    <col min="15362" max="15362" width="24.7109375" style="1" customWidth="1"/>
    <col min="15363" max="15378" width="10.7109375" style="1" customWidth="1"/>
    <col min="15379" max="15379" width="27.7109375" style="1" customWidth="1"/>
    <col min="15380" max="15381" width="9" style="1"/>
    <col min="15382" max="15382" width="31.5703125" style="1" customWidth="1"/>
    <col min="15383" max="15383" width="9" style="1"/>
    <col min="15384" max="15384" width="0" style="1" hidden="1" customWidth="1"/>
    <col min="15385" max="15390" width="9" style="1"/>
    <col min="15391" max="15391" width="25.42578125" style="1" customWidth="1"/>
    <col min="15392" max="15616" width="9" style="1"/>
    <col min="15617" max="15617" width="28.7109375" style="1" customWidth="1"/>
    <col min="15618" max="15618" width="24.7109375" style="1" customWidth="1"/>
    <col min="15619" max="15634" width="10.7109375" style="1" customWidth="1"/>
    <col min="15635" max="15635" width="27.7109375" style="1" customWidth="1"/>
    <col min="15636" max="15637" width="9" style="1"/>
    <col min="15638" max="15638" width="31.5703125" style="1" customWidth="1"/>
    <col min="15639" max="15639" width="9" style="1"/>
    <col min="15640" max="15640" width="0" style="1" hidden="1" customWidth="1"/>
    <col min="15641" max="15646" width="9" style="1"/>
    <col min="15647" max="15647" width="25.42578125" style="1" customWidth="1"/>
    <col min="15648" max="15872" width="9" style="1"/>
    <col min="15873" max="15873" width="28.7109375" style="1" customWidth="1"/>
    <col min="15874" max="15874" width="24.7109375" style="1" customWidth="1"/>
    <col min="15875" max="15890" width="10.7109375" style="1" customWidth="1"/>
    <col min="15891" max="15891" width="27.7109375" style="1" customWidth="1"/>
    <col min="15892" max="15893" width="9" style="1"/>
    <col min="15894" max="15894" width="31.5703125" style="1" customWidth="1"/>
    <col min="15895" max="15895" width="9" style="1"/>
    <col min="15896" max="15896" width="0" style="1" hidden="1" customWidth="1"/>
    <col min="15897" max="15902" width="9" style="1"/>
    <col min="15903" max="15903" width="25.42578125" style="1" customWidth="1"/>
    <col min="15904" max="16128" width="9" style="1"/>
    <col min="16129" max="16129" width="28.7109375" style="1" customWidth="1"/>
    <col min="16130" max="16130" width="24.7109375" style="1" customWidth="1"/>
    <col min="16131" max="16146" width="10.7109375" style="1" customWidth="1"/>
    <col min="16147" max="16147" width="27.7109375" style="1" customWidth="1"/>
    <col min="16148" max="16149" width="9" style="1"/>
    <col min="16150" max="16150" width="31.5703125" style="1" customWidth="1"/>
    <col min="16151" max="16151" width="9" style="1"/>
    <col min="16152" max="16152" width="0" style="1" hidden="1" customWidth="1"/>
    <col min="16153" max="16158" width="9" style="1"/>
    <col min="16159" max="16159" width="25.42578125" style="1" customWidth="1"/>
    <col min="16160" max="16384" width="9" style="1"/>
  </cols>
  <sheetData>
    <row r="1" spans="1:19" s="14" customFormat="1" ht="30" customHeight="1">
      <c r="A1" s="53" t="s">
        <v>80</v>
      </c>
      <c r="B1" s="43"/>
      <c r="C1" s="43"/>
      <c r="D1" s="43"/>
      <c r="E1" s="43"/>
      <c r="F1" s="43"/>
      <c r="G1" s="43"/>
    </row>
    <row r="2" spans="1:19" s="14" customFormat="1" ht="30" customHeight="1">
      <c r="A2" s="53" t="s">
        <v>81</v>
      </c>
      <c r="B2" s="43"/>
      <c r="C2" s="43"/>
      <c r="D2" s="43"/>
      <c r="E2" s="43"/>
      <c r="F2" s="43"/>
      <c r="G2" s="43"/>
    </row>
    <row r="3" spans="1:19" ht="18" customHeight="1">
      <c r="A3" s="42"/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</row>
    <row r="4" spans="1:19" s="27" customFormat="1" ht="27.95" customHeight="1">
      <c r="A4" s="39"/>
      <c r="B4" s="41" t="s">
        <v>82</v>
      </c>
      <c r="C4" s="50" t="s">
        <v>75</v>
      </c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39"/>
    </row>
    <row r="5" spans="1:19" s="27" customFormat="1" ht="27.95" customHeight="1">
      <c r="A5" s="31"/>
      <c r="B5" s="37" t="s">
        <v>83</v>
      </c>
      <c r="C5" s="48" t="s">
        <v>84</v>
      </c>
      <c r="D5" s="48"/>
      <c r="E5" s="48" t="s">
        <v>85</v>
      </c>
      <c r="F5" s="48"/>
      <c r="G5" s="48" t="s">
        <v>86</v>
      </c>
      <c r="H5" s="48"/>
      <c r="I5" s="48" t="s">
        <v>87</v>
      </c>
      <c r="J5" s="48"/>
      <c r="K5" s="48" t="s">
        <v>88</v>
      </c>
      <c r="L5" s="48"/>
      <c r="M5" s="48" t="s">
        <v>89</v>
      </c>
      <c r="N5" s="48"/>
      <c r="O5" s="48" t="s">
        <v>90</v>
      </c>
      <c r="P5" s="48"/>
      <c r="Q5" s="48" t="s">
        <v>91</v>
      </c>
      <c r="R5" s="48"/>
      <c r="S5" s="31"/>
    </row>
    <row r="6" spans="1:19" s="27" customFormat="1" ht="27.95" customHeight="1">
      <c r="A6" s="37" t="s">
        <v>92</v>
      </c>
      <c r="B6" s="37"/>
      <c r="C6" s="47" t="s">
        <v>93</v>
      </c>
      <c r="D6" s="47"/>
      <c r="E6" s="47" t="s">
        <v>94</v>
      </c>
      <c r="F6" s="47"/>
      <c r="G6" s="47" t="s">
        <v>95</v>
      </c>
      <c r="H6" s="47"/>
      <c r="I6" s="47" t="s">
        <v>96</v>
      </c>
      <c r="J6" s="47"/>
      <c r="K6" s="47" t="s">
        <v>97</v>
      </c>
      <c r="L6" s="47"/>
      <c r="M6" s="47" t="s">
        <v>98</v>
      </c>
      <c r="N6" s="47"/>
      <c r="O6" s="47" t="s">
        <v>99</v>
      </c>
      <c r="P6" s="47"/>
      <c r="Q6" s="47" t="s">
        <v>100</v>
      </c>
      <c r="R6" s="47"/>
      <c r="S6" s="51" t="s">
        <v>52</v>
      </c>
    </row>
    <row r="7" spans="1:19" s="27" customFormat="1" ht="27.95" customHeight="1">
      <c r="A7" s="37" t="s">
        <v>40</v>
      </c>
      <c r="B7" s="37"/>
      <c r="C7" s="52" t="s">
        <v>101</v>
      </c>
      <c r="D7" s="52"/>
      <c r="E7" s="47" t="s">
        <v>102</v>
      </c>
      <c r="F7" s="47"/>
      <c r="G7" s="52" t="s">
        <v>103</v>
      </c>
      <c r="H7" s="52"/>
      <c r="I7" s="52" t="s">
        <v>104</v>
      </c>
      <c r="J7" s="52"/>
      <c r="K7" s="47" t="s">
        <v>105</v>
      </c>
      <c r="L7" s="47"/>
      <c r="M7" s="47" t="s">
        <v>106</v>
      </c>
      <c r="N7" s="47"/>
      <c r="O7" s="47" t="s">
        <v>107</v>
      </c>
      <c r="P7" s="47"/>
      <c r="Q7" s="47"/>
      <c r="R7" s="47"/>
      <c r="S7" s="51"/>
    </row>
    <row r="8" spans="1:19" s="27" customFormat="1" ht="27.95" customHeight="1">
      <c r="A8" s="37"/>
      <c r="B8" s="37"/>
      <c r="C8" s="47" t="s">
        <v>108</v>
      </c>
      <c r="D8" s="47"/>
      <c r="E8" s="52" t="s">
        <v>109</v>
      </c>
      <c r="F8" s="52"/>
      <c r="G8" s="47" t="s">
        <v>110</v>
      </c>
      <c r="H8" s="47"/>
      <c r="I8" s="47"/>
      <c r="J8" s="47"/>
      <c r="K8" s="47" t="s">
        <v>111</v>
      </c>
      <c r="L8" s="47"/>
      <c r="M8" s="47" t="s">
        <v>112</v>
      </c>
      <c r="N8" s="47"/>
      <c r="O8" s="52" t="s">
        <v>113</v>
      </c>
      <c r="P8" s="52"/>
      <c r="Q8" s="36"/>
      <c r="R8" s="36"/>
      <c r="S8" s="36"/>
    </row>
    <row r="9" spans="1:19" s="27" customFormat="1" ht="27.95" customHeight="1">
      <c r="A9" s="37"/>
      <c r="B9" s="30"/>
      <c r="C9" s="54"/>
      <c r="D9" s="54"/>
      <c r="E9" s="54"/>
      <c r="F9" s="54"/>
      <c r="G9" s="54"/>
      <c r="H9" s="54"/>
      <c r="I9" s="54"/>
      <c r="J9" s="54"/>
      <c r="K9" s="54" t="s">
        <v>114</v>
      </c>
      <c r="L9" s="54"/>
      <c r="M9" s="54" t="s">
        <v>115</v>
      </c>
      <c r="N9" s="54"/>
      <c r="O9" s="54"/>
      <c r="P9" s="54"/>
      <c r="Q9" s="36"/>
      <c r="R9" s="29"/>
      <c r="S9" s="31"/>
    </row>
    <row r="10" spans="1:19" s="27" customFormat="1" ht="27.95" customHeight="1">
      <c r="A10" s="37"/>
      <c r="B10" s="38" t="s">
        <v>22</v>
      </c>
      <c r="C10" s="32" t="s">
        <v>22</v>
      </c>
      <c r="D10" s="38" t="s">
        <v>21</v>
      </c>
      <c r="E10" s="32" t="s">
        <v>22</v>
      </c>
      <c r="F10" s="38" t="s">
        <v>21</v>
      </c>
      <c r="G10" s="32" t="s">
        <v>22</v>
      </c>
      <c r="H10" s="38" t="s">
        <v>21</v>
      </c>
      <c r="I10" s="32" t="s">
        <v>22</v>
      </c>
      <c r="J10" s="38" t="s">
        <v>21</v>
      </c>
      <c r="K10" s="32" t="s">
        <v>22</v>
      </c>
      <c r="L10" s="38" t="s">
        <v>21</v>
      </c>
      <c r="M10" s="32" t="s">
        <v>22</v>
      </c>
      <c r="N10" s="38" t="s">
        <v>21</v>
      </c>
      <c r="O10" s="32" t="s">
        <v>22</v>
      </c>
      <c r="P10" s="38" t="s">
        <v>21</v>
      </c>
      <c r="Q10" s="32" t="s">
        <v>22</v>
      </c>
      <c r="R10" s="38" t="s">
        <v>21</v>
      </c>
      <c r="S10" s="31"/>
    </row>
    <row r="11" spans="1:19" s="27" customFormat="1" ht="27.95" customHeight="1">
      <c r="A11" s="30"/>
      <c r="B11" s="29" t="s">
        <v>20</v>
      </c>
      <c r="C11" s="29" t="s">
        <v>20</v>
      </c>
      <c r="D11" s="29" t="s">
        <v>19</v>
      </c>
      <c r="E11" s="29" t="s">
        <v>20</v>
      </c>
      <c r="F11" s="29" t="s">
        <v>19</v>
      </c>
      <c r="G11" s="29" t="s">
        <v>20</v>
      </c>
      <c r="H11" s="29" t="s">
        <v>19</v>
      </c>
      <c r="I11" s="29" t="s">
        <v>20</v>
      </c>
      <c r="J11" s="29" t="s">
        <v>19</v>
      </c>
      <c r="K11" s="29" t="s">
        <v>20</v>
      </c>
      <c r="L11" s="29" t="s">
        <v>19</v>
      </c>
      <c r="M11" s="29" t="s">
        <v>20</v>
      </c>
      <c r="N11" s="29" t="s">
        <v>19</v>
      </c>
      <c r="O11" s="29" t="s">
        <v>20</v>
      </c>
      <c r="P11" s="29" t="s">
        <v>19</v>
      </c>
      <c r="Q11" s="29" t="s">
        <v>20</v>
      </c>
      <c r="R11" s="29" t="s">
        <v>19</v>
      </c>
      <c r="S11" s="28"/>
    </row>
    <row r="12" spans="1:19" s="19" customFormat="1" ht="30" customHeight="1">
      <c r="A12" s="38" t="s">
        <v>18</v>
      </c>
      <c r="B12" s="55">
        <f>SUM(B14:B19)</f>
        <v>1481.0200000000002</v>
      </c>
      <c r="C12" s="56">
        <f>SUM(C14:C19)</f>
        <v>926.54000000000008</v>
      </c>
      <c r="D12" s="57">
        <f>C12/$B$12*100</f>
        <v>62.560937732103547</v>
      </c>
      <c r="E12" s="56">
        <f>SUM(E14:E19)</f>
        <v>264.88</v>
      </c>
      <c r="F12" s="57">
        <f>E12/$B$12*100</f>
        <v>17.884971168518991</v>
      </c>
      <c r="G12" s="56">
        <f>SUM(G14:G19)</f>
        <v>27.78</v>
      </c>
      <c r="H12" s="57">
        <f>G12/$B$12*100</f>
        <v>1.8757342912317183</v>
      </c>
      <c r="I12" s="56">
        <f>SUM(I14:I19)</f>
        <v>7.25</v>
      </c>
      <c r="J12" s="57">
        <f>I12/$B$12*100</f>
        <v>0.48952748781245348</v>
      </c>
      <c r="K12" s="56">
        <f>SUM(K14:K19)</f>
        <v>9.6</v>
      </c>
      <c r="L12" s="57">
        <f>K12/$B$12*100</f>
        <v>0.64820191489649015</v>
      </c>
      <c r="M12" s="56">
        <f>SUM(M14:M19)</f>
        <v>15.59</v>
      </c>
      <c r="N12" s="57">
        <f>M12/$B$12*100</f>
        <v>1.0526529013787793</v>
      </c>
      <c r="O12" s="56">
        <f>SUM(O14:O19)</f>
        <v>2</v>
      </c>
      <c r="P12" s="57">
        <f>O12/$B$12*100</f>
        <v>0.13504206560343543</v>
      </c>
      <c r="Q12" s="56">
        <f>SUM(Q14:Q19)</f>
        <v>58.11</v>
      </c>
      <c r="R12" s="57">
        <f>Q12/$B$12*100</f>
        <v>3.9236472161078173</v>
      </c>
      <c r="S12" s="38" t="s">
        <v>17</v>
      </c>
    </row>
    <row r="13" spans="1:19" s="63" customFormat="1" ht="12" customHeight="1">
      <c r="A13" s="58"/>
      <c r="B13" s="59"/>
      <c r="C13" s="60"/>
      <c r="D13" s="61"/>
      <c r="E13" s="60"/>
      <c r="F13" s="61"/>
      <c r="G13" s="60"/>
      <c r="H13" s="61"/>
      <c r="I13" s="60"/>
      <c r="J13" s="61"/>
      <c r="K13" s="60"/>
      <c r="L13" s="61"/>
      <c r="M13" s="60"/>
      <c r="N13" s="61"/>
      <c r="O13" s="60"/>
      <c r="P13" s="61"/>
      <c r="Q13" s="60"/>
      <c r="R13" s="61"/>
      <c r="S13" s="62"/>
    </row>
    <row r="14" spans="1:19" s="14" customFormat="1" ht="30" customHeight="1">
      <c r="A14" s="64" t="s">
        <v>16</v>
      </c>
      <c r="B14" s="65">
        <v>1414.14</v>
      </c>
      <c r="C14" s="66">
        <v>887.95</v>
      </c>
      <c r="D14" s="61">
        <v>62.79</v>
      </c>
      <c r="E14" s="66">
        <v>249.93</v>
      </c>
      <c r="F14" s="61">
        <v>17.670000000000002</v>
      </c>
      <c r="G14" s="66">
        <v>24.78</v>
      </c>
      <c r="H14" s="61">
        <v>1.75</v>
      </c>
      <c r="I14" s="66">
        <v>5.25</v>
      </c>
      <c r="J14" s="61">
        <v>0.37</v>
      </c>
      <c r="K14" s="66">
        <v>8.6</v>
      </c>
      <c r="L14" s="61">
        <v>0.61</v>
      </c>
      <c r="M14" s="66">
        <v>13.59</v>
      </c>
      <c r="N14" s="61">
        <v>0.96</v>
      </c>
      <c r="O14" s="60" t="s">
        <v>5</v>
      </c>
      <c r="P14" s="61" t="s">
        <v>5</v>
      </c>
      <c r="Q14" s="66">
        <v>57.11</v>
      </c>
      <c r="R14" s="61">
        <v>4.04</v>
      </c>
      <c r="S14" s="67" t="s">
        <v>15</v>
      </c>
    </row>
    <row r="15" spans="1:19" s="14" customFormat="1" ht="30" customHeight="1">
      <c r="A15" s="64" t="s">
        <v>14</v>
      </c>
      <c r="B15" s="65">
        <v>42.38</v>
      </c>
      <c r="C15" s="68">
        <v>20.09</v>
      </c>
      <c r="D15" s="61">
        <v>47.4</v>
      </c>
      <c r="E15" s="68">
        <v>9.9499999999999993</v>
      </c>
      <c r="F15" s="61">
        <v>23.48</v>
      </c>
      <c r="G15" s="68">
        <v>3</v>
      </c>
      <c r="H15" s="61">
        <v>7.08</v>
      </c>
      <c r="I15" s="68">
        <v>1</v>
      </c>
      <c r="J15" s="61">
        <v>2.36</v>
      </c>
      <c r="K15" s="68">
        <v>1</v>
      </c>
      <c r="L15" s="61">
        <v>2.36</v>
      </c>
      <c r="M15" s="68">
        <v>2</v>
      </c>
      <c r="N15" s="61">
        <v>4.72</v>
      </c>
      <c r="O15" s="69">
        <v>1</v>
      </c>
      <c r="P15" s="61">
        <v>2.36</v>
      </c>
      <c r="Q15" s="68" t="s">
        <v>5</v>
      </c>
      <c r="R15" s="61" t="s">
        <v>5</v>
      </c>
      <c r="S15" s="67" t="s">
        <v>13</v>
      </c>
    </row>
    <row r="16" spans="1:19" s="14" customFormat="1" ht="30" customHeight="1">
      <c r="A16" s="64" t="s">
        <v>12</v>
      </c>
      <c r="B16" s="65">
        <v>4.5</v>
      </c>
      <c r="C16" s="70">
        <v>3.5</v>
      </c>
      <c r="D16" s="71">
        <v>77.78</v>
      </c>
      <c r="E16" s="70">
        <v>1</v>
      </c>
      <c r="F16" s="71">
        <v>22.22</v>
      </c>
      <c r="G16" s="70" t="s">
        <v>5</v>
      </c>
      <c r="H16" s="71" t="s">
        <v>5</v>
      </c>
      <c r="I16" s="70" t="s">
        <v>5</v>
      </c>
      <c r="J16" s="71" t="s">
        <v>5</v>
      </c>
      <c r="K16" s="70" t="s">
        <v>5</v>
      </c>
      <c r="L16" s="71" t="s">
        <v>5</v>
      </c>
      <c r="M16" s="70" t="s">
        <v>5</v>
      </c>
      <c r="N16" s="71" t="s">
        <v>5</v>
      </c>
      <c r="O16" s="71" t="s">
        <v>5</v>
      </c>
      <c r="P16" s="71" t="s">
        <v>5</v>
      </c>
      <c r="Q16" s="72" t="s">
        <v>5</v>
      </c>
      <c r="R16" s="73" t="s">
        <v>5</v>
      </c>
      <c r="S16" s="67" t="s">
        <v>11</v>
      </c>
    </row>
    <row r="17" spans="1:23" s="14" customFormat="1" ht="30" customHeight="1">
      <c r="A17" s="64" t="s">
        <v>10</v>
      </c>
      <c r="B17" s="65">
        <v>13</v>
      </c>
      <c r="C17" s="70">
        <v>11</v>
      </c>
      <c r="D17" s="71">
        <v>84.62</v>
      </c>
      <c r="E17" s="70">
        <v>3</v>
      </c>
      <c r="F17" s="71">
        <v>23.08</v>
      </c>
      <c r="G17" s="70" t="s">
        <v>5</v>
      </c>
      <c r="H17" s="71" t="s">
        <v>5</v>
      </c>
      <c r="I17" s="70">
        <v>1</v>
      </c>
      <c r="J17" s="71">
        <v>7.69</v>
      </c>
      <c r="K17" s="70" t="s">
        <v>5</v>
      </c>
      <c r="L17" s="71" t="s">
        <v>5</v>
      </c>
      <c r="M17" s="70" t="s">
        <v>5</v>
      </c>
      <c r="N17" s="71" t="s">
        <v>5</v>
      </c>
      <c r="O17" s="71" t="s">
        <v>5</v>
      </c>
      <c r="P17" s="71" t="s">
        <v>5</v>
      </c>
      <c r="Q17" s="66" t="s">
        <v>5</v>
      </c>
      <c r="R17" s="61" t="s">
        <v>5</v>
      </c>
      <c r="S17" s="67" t="s">
        <v>9</v>
      </c>
    </row>
    <row r="18" spans="1:23" s="14" customFormat="1" ht="30" customHeight="1">
      <c r="A18" s="64" t="s">
        <v>8</v>
      </c>
      <c r="B18" s="65">
        <v>7</v>
      </c>
      <c r="C18" s="70">
        <v>4</v>
      </c>
      <c r="D18" s="71">
        <v>57.14</v>
      </c>
      <c r="E18" s="70">
        <v>1</v>
      </c>
      <c r="F18" s="71">
        <v>14.29</v>
      </c>
      <c r="G18" s="70" t="s">
        <v>5</v>
      </c>
      <c r="H18" s="71" t="s">
        <v>5</v>
      </c>
      <c r="I18" s="70" t="s">
        <v>5</v>
      </c>
      <c r="J18" s="71" t="s">
        <v>5</v>
      </c>
      <c r="K18" s="70" t="s">
        <v>5</v>
      </c>
      <c r="L18" s="71" t="s">
        <v>5</v>
      </c>
      <c r="M18" s="70" t="s">
        <v>5</v>
      </c>
      <c r="N18" s="71" t="s">
        <v>5</v>
      </c>
      <c r="O18" s="69">
        <v>1</v>
      </c>
      <c r="P18" s="71">
        <v>14.29</v>
      </c>
      <c r="Q18" s="66">
        <v>1</v>
      </c>
      <c r="R18" s="61">
        <v>14.29</v>
      </c>
      <c r="S18" s="67" t="s">
        <v>7</v>
      </c>
    </row>
    <row r="19" spans="1:23" s="14" customFormat="1" ht="30" customHeight="1">
      <c r="A19" s="64" t="s">
        <v>6</v>
      </c>
      <c r="B19" s="74" t="s">
        <v>5</v>
      </c>
      <c r="C19" s="70" t="s">
        <v>5</v>
      </c>
      <c r="D19" s="75" t="s">
        <v>5</v>
      </c>
      <c r="E19" s="70" t="s">
        <v>5</v>
      </c>
      <c r="F19" s="75" t="s">
        <v>5</v>
      </c>
      <c r="G19" s="70" t="s">
        <v>5</v>
      </c>
      <c r="H19" s="75" t="s">
        <v>5</v>
      </c>
      <c r="I19" s="70" t="s">
        <v>5</v>
      </c>
      <c r="J19" s="70" t="s">
        <v>5</v>
      </c>
      <c r="K19" s="70" t="s">
        <v>5</v>
      </c>
      <c r="L19" s="70" t="s">
        <v>5</v>
      </c>
      <c r="M19" s="70" t="s">
        <v>5</v>
      </c>
      <c r="N19" s="70" t="s">
        <v>5</v>
      </c>
      <c r="O19" s="70" t="s">
        <v>5</v>
      </c>
      <c r="P19" s="70" t="s">
        <v>5</v>
      </c>
      <c r="Q19" s="70" t="s">
        <v>5</v>
      </c>
      <c r="R19" s="70" t="s">
        <v>5</v>
      </c>
      <c r="S19" s="67" t="s">
        <v>4</v>
      </c>
    </row>
    <row r="20" spans="1:23" ht="12" customHeight="1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</row>
    <row r="21" spans="1:23" ht="12" customHeight="1">
      <c r="A21" s="11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9"/>
      <c r="U21" s="9"/>
      <c r="V21" s="9"/>
      <c r="W21" s="8"/>
    </row>
    <row r="22" spans="1:23" s="2" customFormat="1" ht="27" customHeight="1">
      <c r="A22" s="2" t="s">
        <v>3</v>
      </c>
      <c r="M22" s="7"/>
      <c r="N22" s="7"/>
    </row>
    <row r="23" spans="1:23" s="2" customFormat="1" ht="27" customHeight="1">
      <c r="A23" s="2" t="s">
        <v>2</v>
      </c>
      <c r="B23" s="6"/>
    </row>
    <row r="24" spans="1:23" s="3" customFormat="1" ht="27" customHeight="1">
      <c r="A24" s="5" t="s">
        <v>1</v>
      </c>
    </row>
    <row r="25" spans="1:23" s="3" customFormat="1" ht="27" customHeight="1">
      <c r="A25" s="5" t="s">
        <v>0</v>
      </c>
      <c r="B25" s="4"/>
    </row>
  </sheetData>
  <mergeCells count="40">
    <mergeCell ref="O9:P9"/>
    <mergeCell ref="C9:D9"/>
    <mergeCell ref="E9:F9"/>
    <mergeCell ref="G9:H9"/>
    <mergeCell ref="I9:J9"/>
    <mergeCell ref="K9:L9"/>
    <mergeCell ref="M9:N9"/>
    <mergeCell ref="Q7:R7"/>
    <mergeCell ref="C8:D8"/>
    <mergeCell ref="E8:F8"/>
    <mergeCell ref="G8:H8"/>
    <mergeCell ref="I8:J8"/>
    <mergeCell ref="K8:L8"/>
    <mergeCell ref="M8:N8"/>
    <mergeCell ref="O8:P8"/>
    <mergeCell ref="O6:P6"/>
    <mergeCell ref="Q6:R6"/>
    <mergeCell ref="S6:S7"/>
    <mergeCell ref="C7:D7"/>
    <mergeCell ref="E7:F7"/>
    <mergeCell ref="G7:H7"/>
    <mergeCell ref="I7:J7"/>
    <mergeCell ref="K7:L7"/>
    <mergeCell ref="M7:N7"/>
    <mergeCell ref="O7:P7"/>
    <mergeCell ref="C6:D6"/>
    <mergeCell ref="E6:F6"/>
    <mergeCell ref="G6:H6"/>
    <mergeCell ref="I6:J6"/>
    <mergeCell ref="K6:L6"/>
    <mergeCell ref="M6:N6"/>
    <mergeCell ref="C4:R4"/>
    <mergeCell ref="C5:D5"/>
    <mergeCell ref="E5:F5"/>
    <mergeCell ref="G5:H5"/>
    <mergeCell ref="I5:J5"/>
    <mergeCell ref="K5:L5"/>
    <mergeCell ref="M5:N5"/>
    <mergeCell ref="O5:P5"/>
    <mergeCell ref="Q5:R5"/>
  </mergeCells>
  <printOptions horizontalCentered="1"/>
  <pageMargins left="0.39370078740157483" right="0.59055118110236227" top="0.39370078740157483" bottom="0.98425196850393704" header="0.51181102362204722" footer="0.51181102362204722"/>
  <pageSetup paperSize="9" scale="5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2</vt:i4>
      </vt:variant>
      <vt:variant>
        <vt:lpstr>ช่วงที่มีชื่อ</vt:lpstr>
      </vt:variant>
      <vt:variant>
        <vt:i4>2</vt:i4>
      </vt:variant>
    </vt:vector>
  </HeadingPairs>
  <TitlesOfParts>
    <vt:vector size="4" baseType="lpstr">
      <vt:lpstr>t11</vt:lpstr>
      <vt:lpstr>t11(ต่อ)</vt:lpstr>
      <vt:lpstr>'t11'!Print_Area</vt:lpstr>
      <vt:lpstr>'t11(ต่อ)'!Print_Area</vt:lpstr>
    </vt:vector>
  </TitlesOfParts>
  <Company>www.easyosteam.com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Windows7 V.12_x86</dc:creator>
  <cp:lastModifiedBy>KKD Windows7 V.12_x86</cp:lastModifiedBy>
  <dcterms:created xsi:type="dcterms:W3CDTF">2019-03-11T04:29:44Z</dcterms:created>
  <dcterms:modified xsi:type="dcterms:W3CDTF">2019-03-11T04:30:39Z</dcterms:modified>
</cp:coreProperties>
</file>