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1.สถิติเกษตร และประมง\"/>
    </mc:Choice>
  </mc:AlternateContent>
  <bookViews>
    <workbookView xWindow="0" yWindow="255" windowWidth="19335" windowHeight="7260" tabRatio="846"/>
  </bookViews>
  <sheets>
    <sheet name="T-11.11" sheetId="29" r:id="rId1"/>
  </sheets>
  <definedNames>
    <definedName name="_xlnm.Print_Area" localSheetId="0">'T-11.11'!$A$1:$X$25</definedName>
  </definedNames>
  <calcPr calcId="152511"/>
</workbook>
</file>

<file path=xl/calcChain.xml><?xml version="1.0" encoding="utf-8"?>
<calcChain xmlns="http://schemas.openxmlformats.org/spreadsheetml/2006/main">
  <c r="F14" i="29" l="1"/>
  <c r="F15" i="29"/>
  <c r="F16" i="29"/>
  <c r="F17" i="29"/>
  <c r="F11" i="29"/>
  <c r="F12" i="29"/>
  <c r="F13" i="29"/>
  <c r="F10" i="29"/>
  <c r="F9" i="29" s="1"/>
  <c r="G9" i="29" l="1"/>
  <c r="H9" i="29"/>
  <c r="I9" i="29"/>
  <c r="J9" i="29"/>
  <c r="K9" i="29"/>
  <c r="L9" i="29"/>
  <c r="M9" i="29"/>
  <c r="N9" i="29"/>
  <c r="O9" i="29"/>
</calcChain>
</file>

<file path=xl/sharedStrings.xml><?xml version="1.0" encoding="utf-8"?>
<sst xmlns="http://schemas.openxmlformats.org/spreadsheetml/2006/main" count="80" uniqueCount="56">
  <si>
    <t>ตาราง</t>
  </si>
  <si>
    <t>Total</t>
  </si>
  <si>
    <t>รวม</t>
  </si>
  <si>
    <t>Others</t>
  </si>
  <si>
    <t>รวมยอด</t>
  </si>
  <si>
    <t>ปลาดุก</t>
  </si>
  <si>
    <t>ปลาตะเพียน</t>
  </si>
  <si>
    <t>ปลานิล</t>
  </si>
  <si>
    <t>อื่น ๆ</t>
  </si>
  <si>
    <t>Common</t>
  </si>
  <si>
    <t xml:space="preserve">catfish </t>
  </si>
  <si>
    <t>Walking</t>
  </si>
  <si>
    <t>Nile</t>
  </si>
  <si>
    <t>tilapia</t>
  </si>
  <si>
    <t>gourami</t>
  </si>
  <si>
    <t>Giant</t>
  </si>
  <si>
    <t>(ตัน  Ton)</t>
  </si>
  <si>
    <t>อำเภอ</t>
  </si>
  <si>
    <t>District</t>
  </si>
  <si>
    <t>Table</t>
  </si>
  <si>
    <t>อำเภอเมือง</t>
  </si>
  <si>
    <t>-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</si>
  <si>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</si>
  <si>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</si>
  <si>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</si>
  <si>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</si>
  <si>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</si>
  <si>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</si>
  <si>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</si>
  <si>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</si>
  <si>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</si>
  <si>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</si>
  <si>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</si>
  <si>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</si>
  <si>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</si>
  <si>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</si>
  <si>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</si>
  <si>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</si>
  <si>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 2560</t>
  </si>
  <si>
    <t>Source:  2017 Provincial Fishery Office</t>
  </si>
  <si>
    <t>Mueang  district</t>
  </si>
  <si>
    <t>gg</t>
  </si>
  <si>
    <t>silver barp</t>
  </si>
  <si>
    <t>ปลาจีน</t>
  </si>
  <si>
    <t>Chiese</t>
  </si>
  <si>
    <t>major</t>
  </si>
  <si>
    <t>carps</t>
  </si>
  <si>
    <t>ปลาหมอ</t>
  </si>
  <si>
    <t>climbing</t>
  </si>
  <si>
    <t>perch</t>
  </si>
  <si>
    <t>ปลาจาระเม็ด</t>
  </si>
  <si>
    <t>pompano</t>
  </si>
  <si>
    <t>ปลาแรด</t>
  </si>
  <si>
    <t>ปลาสวาย</t>
  </si>
  <si>
    <t>Striped</t>
  </si>
  <si>
    <t>Catfish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</si>
</sst>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0" xfId="0" applyFont="1" applyBorder="1" applyAlignment="1"/>
    <xf numFmtId="0" fontId="9" fillId="0" borderId="4" xfId="0" applyFont="1" applyBorder="1" applyAlignment="1"/>
    <xf numFmtId="43" fontId="9" fillId="0" borderId="3" xfId="1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/>
    <xf numFmtId="0" fontId="6" fillId="0" borderId="0" xfId="0" applyFont="1" applyBorder="1" applyAlignment="1">
      <alignment horizontal="center" vertical="center"/>
    </xf>
    <xf numFmtId="43" fontId="9" fillId="0" borderId="9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7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2" xfId="0" applyNumberFormat="1" applyFont="1" applyBorder="1" applyAlignment="1"/>
    <xf numFmtId="43" fontId="9" fillId="0" borderId="10" xfId="1" applyFont="1" applyBorder="1" applyAlignment="1">
      <alignment horizontal="center" vertical="center"/>
    </xf>
    <xf numFmtId="43" fontId="9" fillId="0" borderId="11" xfId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4" xfId="1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left"/>
    </xf>
    <xf numFmtId="0" fontId="5" fillId="0" borderId="1" xfId="0" applyFont="1" applyBorder="1" applyAlignment="1"/>
    <xf numFmtId="165" fontId="9" fillId="0" borderId="4" xfId="1" applyNumberFormat="1" applyFont="1" applyBorder="1" applyAlignment="1"/>
    <xf numFmtId="165" fontId="9" fillId="0" borderId="2" xfId="1" applyNumberFormat="1" applyFont="1" applyBorder="1" applyAlignment="1"/>
    <xf numFmtId="165" fontId="9" fillId="0" borderId="2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74234</xdr:colOff>
      <xdr:row>13</xdr:row>
      <xdr:rowOff>257173</xdr:rowOff>
    </xdr:from>
    <xdr:to>
      <xdr:col>21</xdr:col>
      <xdr:colOff>42615</xdr:colOff>
      <xdr:row>22</xdr:row>
      <xdr:rowOff>203459</xdr:rowOff>
    </xdr:to>
    <xdr:grpSp>
      <xdr:nvGrpSpPr>
        <xdr:cNvPr id="16" name="Group 10"/>
        <xdr:cNvGrpSpPr/>
      </xdr:nvGrpSpPr>
      <xdr:grpSpPr>
        <a:xfrm>
          <a:off x="9475409" y="4276723"/>
          <a:ext cx="349381" cy="2337061"/>
          <a:chOff x="9763125" y="3353688"/>
          <a:chExt cx="352425" cy="3435130"/>
        </a:xfrm>
      </xdr:grpSpPr>
      <xdr:grpSp>
        <xdr:nvGrpSpPr>
          <xdr:cNvPr id="17" name="Group 6"/>
          <xdr:cNvGrpSpPr/>
        </xdr:nvGrpSpPr>
        <xdr:grpSpPr>
          <a:xfrm>
            <a:off x="9765122" y="6027973"/>
            <a:ext cx="342812" cy="760845"/>
            <a:chOff x="9765122" y="6027973"/>
            <a:chExt cx="342812" cy="760845"/>
          </a:xfrm>
        </xdr:grpSpPr>
        <xdr:sp macro="" textlink="">
          <xdr:nvSpPr>
            <xdr:cNvPr id="19" name="Flowchart: Delay 7"/>
            <xdr:cNvSpPr/>
          </xdr:nvSpPr>
          <xdr:spPr bwMode="auto">
            <a:xfrm rot="5400000">
              <a:off x="9635837" y="6196622"/>
              <a:ext cx="610819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544243" y="6248852"/>
              <a:ext cx="760845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103</a:t>
              </a:r>
              <a:endParaRPr lang="th-TH" sz="1100"/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63125" y="3353688"/>
            <a:ext cx="352425" cy="31064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showGridLines="0" tabSelected="1" zoomScaleNormal="100" workbookViewId="0">
      <selection activeCell="Y14" sqref="Y14"/>
    </sheetView>
  </sheetViews>
  <sheetFormatPr defaultRowHeight="18.75" x14ac:dyDescent="0.3"/>
  <cols>
    <col min="1" max="1" width="1.85546875" style="6" customWidth="1"/>
    <col min="2" max="2" width="6.5703125" style="6" customWidth="1"/>
    <col min="3" max="3" width="5.5703125" style="6" customWidth="1"/>
    <col min="4" max="4" width="5" style="6" customWidth="1"/>
    <col min="5" max="5" width="1.5703125" style="6" customWidth="1"/>
    <col min="6" max="6" width="10" style="6" customWidth="1"/>
    <col min="7" max="15" width="10.140625" style="6" customWidth="1"/>
    <col min="16" max="16" width="1.7109375" style="6" customWidth="1"/>
    <col min="17" max="18" width="8.7109375" style="5" customWidth="1"/>
    <col min="19" max="19" width="2.28515625" style="5" customWidth="1"/>
    <col min="20" max="24" width="1.7109375" style="5" customWidth="1"/>
    <col min="25" max="16384" width="9.140625" style="5"/>
  </cols>
  <sheetData>
    <row r="1" spans="1:37" s="2" customFormat="1" x14ac:dyDescent="0.3">
      <c r="A1" s="1"/>
      <c r="B1" s="1" t="s">
        <v>0</v>
      </c>
      <c r="C1" s="9">
        <v>11.11</v>
      </c>
      <c r="D1" s="1" t="s">
        <v>36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7" s="4" customFormat="1" x14ac:dyDescent="0.3">
      <c r="A2" s="3"/>
      <c r="B2" s="1" t="s">
        <v>19</v>
      </c>
      <c r="C2" s="9">
        <v>11.11</v>
      </c>
      <c r="D2" s="1" t="s">
        <v>37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37" s="4" customFormat="1" x14ac:dyDescent="0.3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45" t="s">
        <v>16</v>
      </c>
      <c r="R3" s="45"/>
    </row>
    <row r="4" spans="1:37" s="10" customFormat="1" ht="25.5" customHeight="1" x14ac:dyDescent="0.5">
      <c r="A4" s="39" t="s">
        <v>17</v>
      </c>
      <c r="B4" s="39"/>
      <c r="C4" s="39"/>
      <c r="D4" s="39"/>
      <c r="E4" s="40"/>
      <c r="F4" s="35"/>
      <c r="G4" s="35"/>
      <c r="H4" s="25"/>
      <c r="I4" s="25"/>
      <c r="J4" s="35" t="s">
        <v>43</v>
      </c>
      <c r="K4" s="35" t="s">
        <v>47</v>
      </c>
      <c r="L4" s="35" t="s">
        <v>50</v>
      </c>
      <c r="M4" s="25"/>
      <c r="N4" s="25"/>
      <c r="O4" s="25"/>
      <c r="P4" s="32"/>
      <c r="Q4" s="46" t="s">
        <v>18</v>
      </c>
      <c r="R4" s="46"/>
    </row>
    <row r="5" spans="1:37" s="10" customFormat="1" ht="25.5" customHeight="1" x14ac:dyDescent="0.5">
      <c r="A5" s="41"/>
      <c r="B5" s="41"/>
      <c r="C5" s="41"/>
      <c r="D5" s="41"/>
      <c r="E5" s="42"/>
      <c r="F5" s="36"/>
      <c r="G5" s="26" t="s">
        <v>5</v>
      </c>
      <c r="H5" s="26" t="s">
        <v>7</v>
      </c>
      <c r="I5" s="36" t="s">
        <v>6</v>
      </c>
      <c r="J5" s="26" t="s">
        <v>44</v>
      </c>
      <c r="K5" s="26" t="s">
        <v>9</v>
      </c>
      <c r="L5" s="26" t="s">
        <v>51</v>
      </c>
      <c r="M5" s="26" t="s">
        <v>52</v>
      </c>
      <c r="N5" s="31" t="s">
        <v>53</v>
      </c>
      <c r="O5" s="26"/>
      <c r="P5" s="33"/>
      <c r="Q5" s="47"/>
      <c r="R5" s="47"/>
    </row>
    <row r="6" spans="1:37" s="10" customFormat="1" ht="25.5" customHeight="1" x14ac:dyDescent="0.5">
      <c r="A6" s="41"/>
      <c r="B6" s="41"/>
      <c r="C6" s="41"/>
      <c r="D6" s="41"/>
      <c r="E6" s="42"/>
      <c r="F6" s="36" t="s">
        <v>2</v>
      </c>
      <c r="G6" s="26" t="s">
        <v>11</v>
      </c>
      <c r="H6" s="26" t="s">
        <v>12</v>
      </c>
      <c r="I6" s="26" t="s">
        <v>9</v>
      </c>
      <c r="J6" s="26" t="s">
        <v>45</v>
      </c>
      <c r="K6" s="26" t="s">
        <v>48</v>
      </c>
      <c r="L6" s="26"/>
      <c r="M6" s="26" t="s">
        <v>15</v>
      </c>
      <c r="N6" s="31" t="s">
        <v>54</v>
      </c>
      <c r="O6" s="26" t="s">
        <v>8</v>
      </c>
      <c r="P6" s="33"/>
      <c r="Q6" s="47"/>
      <c r="R6" s="47"/>
    </row>
    <row r="7" spans="1:37" s="11" customFormat="1" ht="25.5" customHeight="1" x14ac:dyDescent="0.5">
      <c r="A7" s="43"/>
      <c r="B7" s="43"/>
      <c r="C7" s="43"/>
      <c r="D7" s="43"/>
      <c r="E7" s="44"/>
      <c r="F7" s="37" t="s">
        <v>1</v>
      </c>
      <c r="G7" s="27" t="s">
        <v>10</v>
      </c>
      <c r="H7" s="27" t="s">
        <v>13</v>
      </c>
      <c r="I7" s="37" t="s">
        <v>42</v>
      </c>
      <c r="J7" s="27" t="s">
        <v>46</v>
      </c>
      <c r="K7" s="27" t="s">
        <v>49</v>
      </c>
      <c r="L7" s="27"/>
      <c r="M7" s="27" t="s">
        <v>14</v>
      </c>
      <c r="N7" s="27" t="s">
        <v>55</v>
      </c>
      <c r="O7" s="27" t="s">
        <v>3</v>
      </c>
      <c r="P7" s="34"/>
      <c r="Q7" s="48"/>
      <c r="R7" s="48"/>
    </row>
    <row r="8" spans="1:37" s="12" customFormat="1" ht="3" customHeight="1" x14ac:dyDescent="0.3">
      <c r="A8" s="20"/>
      <c r="B8" s="18"/>
      <c r="C8" s="18"/>
      <c r="D8" s="18"/>
      <c r="E8" s="21"/>
      <c r="F8" s="13"/>
      <c r="G8" s="22"/>
      <c r="H8" s="22"/>
      <c r="I8" s="22"/>
      <c r="J8" s="22"/>
      <c r="K8" s="22"/>
      <c r="L8" s="22"/>
      <c r="M8" s="22"/>
      <c r="N8" s="22"/>
      <c r="O8" s="22"/>
      <c r="P8" s="23"/>
      <c r="Q8" s="14"/>
      <c r="R8" s="14"/>
    </row>
    <row r="9" spans="1:37" s="14" customFormat="1" ht="29.25" customHeight="1" x14ac:dyDescent="0.3">
      <c r="A9" s="49" t="s">
        <v>4</v>
      </c>
      <c r="B9" s="49"/>
      <c r="C9" s="49"/>
      <c r="D9" s="49"/>
      <c r="E9" s="50"/>
      <c r="F9" s="51">
        <f>SUM(F10:F17)</f>
        <v>1487.3200000000002</v>
      </c>
      <c r="G9" s="51">
        <f t="shared" ref="G9:O9" si="0">SUM(G10:G17)</f>
        <v>862.8889999999999</v>
      </c>
      <c r="H9" s="51">
        <f t="shared" si="0"/>
        <v>382.1930000000001</v>
      </c>
      <c r="I9" s="51">
        <f t="shared" si="0"/>
        <v>67.307999999999993</v>
      </c>
      <c r="J9" s="51">
        <f t="shared" si="0"/>
        <v>46.718999999999994</v>
      </c>
      <c r="K9" s="51">
        <f t="shared" si="0"/>
        <v>26.26</v>
      </c>
      <c r="L9" s="51">
        <f t="shared" si="0"/>
        <v>23.204000000000001</v>
      </c>
      <c r="M9" s="51">
        <f t="shared" si="0"/>
        <v>4.1580000000000004</v>
      </c>
      <c r="N9" s="51">
        <f t="shared" si="0"/>
        <v>4.7700000000000005</v>
      </c>
      <c r="O9" s="51">
        <f t="shared" si="0"/>
        <v>69.819000000000003</v>
      </c>
      <c r="P9" s="52"/>
      <c r="Q9" s="49" t="s">
        <v>1</v>
      </c>
      <c r="R9" s="49"/>
    </row>
    <row r="10" spans="1:37" s="15" customFormat="1" ht="32.1" customHeight="1" x14ac:dyDescent="0.3">
      <c r="A10" s="19" t="s">
        <v>20</v>
      </c>
      <c r="B10" s="23"/>
      <c r="C10" s="23"/>
      <c r="D10" s="23"/>
      <c r="E10" s="24"/>
      <c r="F10" s="53">
        <f>SUM(G10:O10)</f>
        <v>311.71700000000004</v>
      </c>
      <c r="G10" s="54">
        <v>199.733</v>
      </c>
      <c r="H10" s="54">
        <v>100.00700000000001</v>
      </c>
      <c r="I10" s="54">
        <v>5.0289999999999999</v>
      </c>
      <c r="J10" s="54">
        <v>0.38500000000000001</v>
      </c>
      <c r="K10" s="55" t="s">
        <v>21</v>
      </c>
      <c r="L10" s="54">
        <v>3.2069999999999999</v>
      </c>
      <c r="M10" s="54">
        <v>0.42</v>
      </c>
      <c r="N10" s="54">
        <v>2.1720000000000002</v>
      </c>
      <c r="O10" s="54">
        <v>0.76400000000000001</v>
      </c>
      <c r="P10" s="23"/>
      <c r="Q10" s="19" t="s">
        <v>40</v>
      </c>
      <c r="R10" s="23"/>
    </row>
    <row r="11" spans="1:37" s="15" customFormat="1" ht="32.1" customHeight="1" x14ac:dyDescent="0.3">
      <c r="A11" s="19" t="s">
        <v>22</v>
      </c>
      <c r="B11" s="23"/>
      <c r="C11" s="23"/>
      <c r="D11" s="23"/>
      <c r="E11" s="24"/>
      <c r="F11" s="53">
        <f t="shared" ref="F11:F17" si="1">SUM(G11:O11)</f>
        <v>199.38400000000001</v>
      </c>
      <c r="G11" s="54">
        <v>20.274999999999999</v>
      </c>
      <c r="H11" s="54">
        <v>130.27199999999999</v>
      </c>
      <c r="I11" s="54">
        <v>6.4119999999999999</v>
      </c>
      <c r="J11" s="54">
        <v>42.424999999999997</v>
      </c>
      <c r="K11" s="55" t="s">
        <v>21</v>
      </c>
      <c r="L11" s="55" t="s">
        <v>21</v>
      </c>
      <c r="M11" s="55" t="s">
        <v>21</v>
      </c>
      <c r="N11" s="55" t="s">
        <v>21</v>
      </c>
      <c r="O11" s="55" t="s">
        <v>21</v>
      </c>
      <c r="P11" s="23"/>
      <c r="Q11" s="19" t="s">
        <v>29</v>
      </c>
      <c r="R11" s="23"/>
    </row>
    <row r="12" spans="1:37" s="15" customFormat="1" ht="32.1" customHeight="1" x14ac:dyDescent="0.3">
      <c r="A12" s="19" t="s">
        <v>23</v>
      </c>
      <c r="B12" s="23"/>
      <c r="C12" s="23"/>
      <c r="D12" s="23"/>
      <c r="E12" s="24"/>
      <c r="F12" s="53">
        <f t="shared" si="1"/>
        <v>416.40000000000009</v>
      </c>
      <c r="G12" s="54">
        <v>247.815</v>
      </c>
      <c r="H12" s="54">
        <v>44.475000000000001</v>
      </c>
      <c r="I12" s="54">
        <v>27.370999999999999</v>
      </c>
      <c r="J12" s="54">
        <v>3.4750000000000001</v>
      </c>
      <c r="K12" s="54">
        <v>16.864999999999998</v>
      </c>
      <c r="L12" s="54">
        <v>5.66</v>
      </c>
      <c r="M12" s="54">
        <v>3.738</v>
      </c>
      <c r="N12" s="54">
        <v>0.73799999999999999</v>
      </c>
      <c r="O12" s="54">
        <v>66.263000000000005</v>
      </c>
      <c r="P12" s="23"/>
      <c r="Q12" s="19" t="s">
        <v>30</v>
      </c>
      <c r="R12" s="23"/>
    </row>
    <row r="13" spans="1:37" s="15" customFormat="1" ht="32.1" customHeight="1" x14ac:dyDescent="0.3">
      <c r="A13" s="19" t="s">
        <v>24</v>
      </c>
      <c r="B13" s="23"/>
      <c r="C13" s="23"/>
      <c r="D13" s="23"/>
      <c r="E13" s="24"/>
      <c r="F13" s="53">
        <f t="shared" si="1"/>
        <v>144.45000000000002</v>
      </c>
      <c r="G13" s="54">
        <v>72.198999999999998</v>
      </c>
      <c r="H13" s="54">
        <v>51.225000000000001</v>
      </c>
      <c r="I13" s="54">
        <v>15.8</v>
      </c>
      <c r="J13" s="54">
        <v>0.434</v>
      </c>
      <c r="K13" s="54">
        <v>1.1200000000000001</v>
      </c>
      <c r="L13" s="54">
        <v>3.6720000000000002</v>
      </c>
      <c r="M13" s="55" t="s">
        <v>21</v>
      </c>
      <c r="N13" s="55" t="s">
        <v>21</v>
      </c>
      <c r="O13" s="55" t="s">
        <v>21</v>
      </c>
      <c r="P13" s="23"/>
      <c r="Q13" s="19" t="s">
        <v>31</v>
      </c>
      <c r="R13" s="23"/>
    </row>
    <row r="14" spans="1:37" s="15" customFormat="1" ht="32.1" customHeight="1" x14ac:dyDescent="0.3">
      <c r="A14" s="19" t="s">
        <v>25</v>
      </c>
      <c r="B14" s="23"/>
      <c r="C14" s="23"/>
      <c r="D14" s="23"/>
      <c r="E14" s="24"/>
      <c r="F14" s="53">
        <f>SUM(G14:O14)</f>
        <v>81.527000000000015</v>
      </c>
      <c r="G14" s="54">
        <v>64.387</v>
      </c>
      <c r="H14" s="54">
        <v>15.486000000000001</v>
      </c>
      <c r="I14" s="54">
        <v>1.254</v>
      </c>
      <c r="J14" s="55" t="s">
        <v>21</v>
      </c>
      <c r="K14" s="55" t="s">
        <v>21</v>
      </c>
      <c r="L14" s="54">
        <v>0.4</v>
      </c>
      <c r="M14" s="55" t="s">
        <v>21</v>
      </c>
      <c r="N14" s="55" t="s">
        <v>21</v>
      </c>
      <c r="O14" s="55" t="s">
        <v>21</v>
      </c>
      <c r="P14" s="23"/>
      <c r="Q14" s="19" t="s">
        <v>32</v>
      </c>
      <c r="R14" s="23"/>
    </row>
    <row r="15" spans="1:37" s="15" customFormat="1" ht="32.1" customHeight="1" x14ac:dyDescent="0.3">
      <c r="A15" s="19" t="s">
        <v>26</v>
      </c>
      <c r="B15" s="23"/>
      <c r="C15" s="23"/>
      <c r="D15" s="23"/>
      <c r="E15" s="24"/>
      <c r="F15" s="53">
        <f t="shared" si="1"/>
        <v>60.515000000000001</v>
      </c>
      <c r="G15" s="54">
        <v>38.515000000000001</v>
      </c>
      <c r="H15" s="54">
        <v>4.7320000000000002</v>
      </c>
      <c r="I15" s="54">
        <v>0.89300000000000002</v>
      </c>
      <c r="J15" s="55" t="s">
        <v>21</v>
      </c>
      <c r="K15" s="54">
        <v>5.0869999999999997</v>
      </c>
      <c r="L15" s="54">
        <v>9.0920000000000005</v>
      </c>
      <c r="M15" s="55" t="s">
        <v>21</v>
      </c>
      <c r="N15" s="55" t="s">
        <v>21</v>
      </c>
      <c r="O15" s="54">
        <v>2.1960000000000002</v>
      </c>
      <c r="P15" s="23"/>
      <c r="Q15" s="19" t="s">
        <v>33</v>
      </c>
      <c r="R15" s="23"/>
      <c r="AK15" s="15" t="s">
        <v>41</v>
      </c>
    </row>
    <row r="16" spans="1:37" s="15" customFormat="1" ht="32.1" customHeight="1" x14ac:dyDescent="0.3">
      <c r="A16" s="19" t="s">
        <v>27</v>
      </c>
      <c r="B16" s="23"/>
      <c r="C16" s="23"/>
      <c r="D16" s="23"/>
      <c r="E16" s="24"/>
      <c r="F16" s="53">
        <f t="shared" si="1"/>
        <v>81.36999999999999</v>
      </c>
      <c r="G16" s="54">
        <v>38.414999999999999</v>
      </c>
      <c r="H16" s="54">
        <v>33.427</v>
      </c>
      <c r="I16" s="54">
        <v>6.2949999999999999</v>
      </c>
      <c r="J16" s="55" t="s">
        <v>21</v>
      </c>
      <c r="K16" s="54">
        <v>0.35</v>
      </c>
      <c r="L16" s="54">
        <v>1.173</v>
      </c>
      <c r="M16" s="55" t="s">
        <v>21</v>
      </c>
      <c r="N16" s="54">
        <v>1.71</v>
      </c>
      <c r="O16" s="55" t="s">
        <v>21</v>
      </c>
      <c r="P16" s="23"/>
      <c r="Q16" s="19" t="s">
        <v>34</v>
      </c>
      <c r="R16" s="23"/>
    </row>
    <row r="17" spans="1:18" s="15" customFormat="1" ht="32.1" customHeight="1" x14ac:dyDescent="0.3">
      <c r="A17" s="19" t="s">
        <v>28</v>
      </c>
      <c r="B17" s="23"/>
      <c r="C17" s="23"/>
      <c r="D17" s="23"/>
      <c r="E17" s="24"/>
      <c r="F17" s="53">
        <f t="shared" si="1"/>
        <v>191.95699999999999</v>
      </c>
      <c r="G17" s="54">
        <v>181.55</v>
      </c>
      <c r="H17" s="54">
        <v>2.569</v>
      </c>
      <c r="I17" s="54">
        <v>4.2539999999999996</v>
      </c>
      <c r="J17" s="55" t="s">
        <v>21</v>
      </c>
      <c r="K17" s="54">
        <v>2.8380000000000001</v>
      </c>
      <c r="L17" s="55" t="s">
        <v>21</v>
      </c>
      <c r="M17" s="55" t="s">
        <v>21</v>
      </c>
      <c r="N17" s="54">
        <v>0.15</v>
      </c>
      <c r="O17" s="54">
        <v>0.59599999999999997</v>
      </c>
      <c r="P17" s="23"/>
      <c r="Q17" s="19" t="s">
        <v>35</v>
      </c>
      <c r="R17" s="23"/>
    </row>
    <row r="18" spans="1:18" s="15" customFormat="1" x14ac:dyDescent="0.3">
      <c r="A18" s="19"/>
      <c r="B18" s="23"/>
      <c r="C18" s="23"/>
      <c r="D18" s="23"/>
      <c r="E18" s="24"/>
      <c r="F18" s="24"/>
      <c r="G18" s="22"/>
      <c r="H18" s="22"/>
      <c r="I18" s="22"/>
      <c r="J18" s="22"/>
      <c r="K18" s="22"/>
      <c r="L18" s="22"/>
      <c r="M18" s="22"/>
      <c r="N18" s="38"/>
      <c r="O18" s="22"/>
      <c r="P18" s="23"/>
      <c r="Q18" s="23"/>
      <c r="R18" s="23"/>
    </row>
    <row r="19" spans="1:18" s="15" customFormat="1" ht="3" customHeight="1" x14ac:dyDescent="0.3">
      <c r="A19" s="19"/>
      <c r="B19" s="23"/>
      <c r="C19" s="23"/>
      <c r="D19" s="23"/>
      <c r="E19" s="24"/>
      <c r="F19" s="24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3"/>
      <c r="R19" s="23"/>
    </row>
    <row r="20" spans="1:18" s="15" customFormat="1" ht="4.5" customHeight="1" x14ac:dyDescent="0.3">
      <c r="A20" s="28"/>
      <c r="B20" s="28"/>
      <c r="C20" s="28"/>
      <c r="D20" s="28"/>
      <c r="E20" s="29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28"/>
      <c r="Q20" s="28"/>
      <c r="R20" s="28"/>
    </row>
    <row r="21" spans="1:18" s="17" customFormat="1" ht="17.25" x14ac:dyDescent="0.5">
      <c r="A21" s="16"/>
      <c r="B21" s="16" t="s">
        <v>38</v>
      </c>
      <c r="C21" s="16"/>
      <c r="D21" s="16"/>
      <c r="E21" s="16"/>
      <c r="F21" s="16"/>
      <c r="I21" s="16"/>
      <c r="J21" s="16"/>
      <c r="K21" s="16"/>
      <c r="L21" s="16"/>
      <c r="M21" s="16"/>
      <c r="N21" s="16"/>
      <c r="O21" s="16"/>
      <c r="P21" s="16"/>
    </row>
    <row r="22" spans="1:18" s="8" customFormat="1" x14ac:dyDescent="0.3">
      <c r="A22" s="7"/>
      <c r="B22" s="16" t="s">
        <v>39</v>
      </c>
      <c r="G22" s="6"/>
      <c r="H22" s="6"/>
      <c r="I22" s="6"/>
      <c r="J22" s="6"/>
      <c r="K22" s="6"/>
      <c r="L22" s="6"/>
      <c r="M22" s="6"/>
      <c r="N22" s="6"/>
      <c r="O22" s="6"/>
      <c r="P22" s="6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2018-09-03T08:09:50Z</cp:lastPrinted>
  <dcterms:created xsi:type="dcterms:W3CDTF">2004-08-20T21:28:46Z</dcterms:created>
  <dcterms:modified xsi:type="dcterms:W3CDTF">2019-01-03T16:27:04Z</dcterms:modified>
</cp:coreProperties>
</file>