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11.สถิติเกษตร และประมง\"/>
    </mc:Choice>
  </mc:AlternateContent>
  <bookViews>
    <workbookView xWindow="120" yWindow="30" windowWidth="11715" windowHeight="6045" tabRatio="846"/>
  </bookViews>
  <sheets>
    <sheet name="T-11.11" sheetId="29" r:id="rId1"/>
  </sheets>
  <definedNames>
    <definedName name="_xlnm.Print_Area" localSheetId="0">'T-11.11'!$A$1:$Y$21</definedName>
  </definedNames>
  <calcPr calcId="152511"/>
</workbook>
</file>

<file path=xl/calcChain.xml><?xml version="1.0" encoding="utf-8"?>
<calcChain xmlns="http://schemas.openxmlformats.org/spreadsheetml/2006/main">
  <c r="F10" i="29" l="1"/>
  <c r="F11" i="29"/>
  <c r="F12" i="29"/>
  <c r="F13" i="29"/>
  <c r="F14" i="29"/>
  <c r="F15" i="29"/>
  <c r="F16" i="29"/>
  <c r="F17" i="29"/>
  <c r="H9" i="29"/>
  <c r="I9" i="29"/>
  <c r="J9" i="29"/>
  <c r="K9" i="29"/>
  <c r="L9" i="29"/>
  <c r="M9" i="29"/>
  <c r="N9" i="29"/>
  <c r="O9" i="29"/>
  <c r="P9" i="29"/>
  <c r="G9" i="29"/>
  <c r="F9" i="29" l="1"/>
</calcChain>
</file>

<file path=xl/sharedStrings.xml><?xml version="1.0" encoding="utf-8"?>
<sst xmlns="http://schemas.openxmlformats.org/spreadsheetml/2006/main" count="83" uniqueCount="58">
  <si>
    <t>ตาราง</t>
  </si>
  <si>
    <t>Total</t>
  </si>
  <si>
    <t>รวม</t>
  </si>
  <si>
    <t>Others</t>
  </si>
  <si>
    <t>รวมยอด</t>
  </si>
  <si>
    <t>อื่น ๆ</t>
  </si>
  <si>
    <t>(ตัน  Ton)</t>
  </si>
  <si>
    <t>อำเภอ</t>
  </si>
  <si>
    <t>District</t>
  </si>
  <si>
    <t>Table</t>
  </si>
  <si>
    <t xml:space="preserve">                 ที่มา:   </t>
  </si>
  <si>
    <t>อำเภอเมือง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</si>
  <si>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</si>
  <si>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</si>
  <si>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</si>
  <si>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</si>
  <si>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</si>
  <si>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</si>
  <si>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</si>
  <si>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>สัตว์น้ำจืดที่จับได้ จำแนกตามชนิดสัตว์น้ำจืด เป็นรายอำเภอ พ.ศ. 2561</t>
  </si>
  <si>
    <t>Catch of Freshwater by Species and District: 2018</t>
  </si>
  <si>
    <t xml:space="preserve">สำนักงานประมงจังหวัดยะลา </t>
  </si>
  <si>
    <t xml:space="preserve"> Source:  Yala Provincial Fishery Office</t>
  </si>
  <si>
    <t xml:space="preserve"> Mueang  district</t>
  </si>
  <si>
    <t xml:space="preserve"> Betong district </t>
  </si>
  <si>
    <t xml:space="preserve"> Bannang Sata district</t>
  </si>
  <si>
    <t xml:space="preserve"> Than To district</t>
  </si>
  <si>
    <t xml:space="preserve"> Yaha district</t>
  </si>
  <si>
    <t xml:space="preserve"> Raman district</t>
  </si>
  <si>
    <t xml:space="preserve"> Kabang district </t>
  </si>
  <si>
    <t xml:space="preserve"> Krong Pinang  district</t>
  </si>
  <si>
    <t>-</t>
  </si>
  <si>
    <t>ปลานิล</t>
  </si>
  <si>
    <t>Nile</t>
  </si>
  <si>
    <t>tilapai</t>
  </si>
  <si>
    <t>ปลาดุก</t>
  </si>
  <si>
    <t>Walking</t>
  </si>
  <si>
    <t>catfish</t>
  </si>
  <si>
    <t>ปลาจีน</t>
  </si>
  <si>
    <t>Chinese</t>
  </si>
  <si>
    <t xml:space="preserve"> carps</t>
  </si>
  <si>
    <t>major</t>
  </si>
  <si>
    <t>ปลาตะเพียน</t>
  </si>
  <si>
    <t>Common</t>
  </si>
  <si>
    <t>silver barp</t>
  </si>
  <si>
    <t>ปลาจาระเม็ด</t>
  </si>
  <si>
    <t>Striped</t>
  </si>
  <si>
    <t>Catfish</t>
  </si>
  <si>
    <t>ปลายีสก</t>
  </si>
  <si>
    <t>Ro Hu</t>
  </si>
  <si>
    <t>ปลาหมอ</t>
  </si>
  <si>
    <t>climbing</t>
  </si>
  <si>
    <t>perch</t>
  </si>
  <si>
    <t>ปลาแรด</t>
  </si>
  <si>
    <t>Giant</t>
  </si>
  <si>
    <t>gourami</t>
  </si>
  <si>
    <t>Pompano</t>
  </si>
  <si>
    <t>ปลาสวาย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</si>
</sst>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</cellStyleXfs>
  <cellXfs count="64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9" fillId="0" borderId="0" xfId="0" applyFont="1"/>
    <xf numFmtId="2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/>
    <xf numFmtId="0" fontId="7" fillId="0" borderId="0" xfId="0" applyFont="1" applyBorder="1" applyAlignment="1"/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9" fillId="0" borderId="2" xfId="0" applyFont="1" applyBorder="1" applyAlignment="1"/>
    <xf numFmtId="0" fontId="9" fillId="0" borderId="1" xfId="0" applyFont="1" applyBorder="1" applyAlignment="1"/>
    <xf numFmtId="0" fontId="9" fillId="0" borderId="0" xfId="0" applyFont="1" applyBorder="1" applyAlignment="1"/>
    <xf numFmtId="43" fontId="9" fillId="0" borderId="3" xfId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43" fontId="9" fillId="0" borderId="2" xfId="1" applyFont="1" applyBorder="1" applyAlignment="1">
      <alignment horizontal="center" vertical="center"/>
    </xf>
    <xf numFmtId="43" fontId="9" fillId="0" borderId="8" xfId="1" applyFont="1" applyBorder="1" applyAlignment="1">
      <alignment horizontal="center" vertical="center"/>
    </xf>
    <xf numFmtId="0" fontId="9" fillId="0" borderId="5" xfId="0" applyFont="1" applyBorder="1" applyAlignment="1"/>
    <xf numFmtId="0" fontId="9" fillId="0" borderId="6" xfId="0" applyFont="1" applyBorder="1" applyAlignment="1"/>
    <xf numFmtId="0" fontId="9" fillId="0" borderId="8" xfId="0" applyFont="1" applyBorder="1" applyAlignment="1"/>
    <xf numFmtId="0" fontId="9" fillId="0" borderId="7" xfId="0" applyFont="1" applyBorder="1" applyAlignment="1"/>
    <xf numFmtId="0" fontId="6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43" fontId="5" fillId="0" borderId="2" xfId="1" applyNumberFormat="1" applyFont="1" applyBorder="1" applyAlignment="1"/>
    <xf numFmtId="43" fontId="5" fillId="0" borderId="4" xfId="1" applyNumberFormat="1" applyFont="1" applyBorder="1" applyAlignment="1">
      <alignment horizontal="right"/>
    </xf>
    <xf numFmtId="43" fontId="9" fillId="0" borderId="1" xfId="1" applyNumberFormat="1" applyFont="1" applyBorder="1" applyAlignment="1"/>
    <xf numFmtId="43" fontId="9" fillId="0" borderId="2" xfId="1" applyNumberFormat="1" applyFont="1" applyBorder="1" applyAlignment="1"/>
    <xf numFmtId="0" fontId="9" fillId="0" borderId="1" xfId="0" applyFont="1" applyBorder="1" applyAlignment="1">
      <alignment horizontal="left"/>
    </xf>
    <xf numFmtId="43" fontId="9" fillId="0" borderId="1" xfId="1" applyNumberFormat="1" applyFont="1" applyBorder="1" applyAlignment="1">
      <alignment horizontal="right"/>
    </xf>
    <xf numFmtId="0" fontId="9" fillId="0" borderId="4" xfId="0" applyFont="1" applyBorder="1" applyAlignment="1"/>
    <xf numFmtId="43" fontId="5" fillId="0" borderId="4" xfId="1" applyNumberFormat="1" applyFont="1" applyBorder="1" applyAlignment="1"/>
    <xf numFmtId="43" fontId="9" fillId="0" borderId="10" xfId="1" applyFont="1" applyBorder="1" applyAlignment="1">
      <alignment horizontal="center" vertical="center"/>
    </xf>
    <xf numFmtId="43" fontId="9" fillId="0" borderId="11" xfId="1" applyFont="1" applyBorder="1" applyAlignment="1">
      <alignment horizontal="center" vertical="center"/>
    </xf>
    <xf numFmtId="43" fontId="9" fillId="0" borderId="0" xfId="1" applyFont="1" applyBorder="1" applyAlignment="1">
      <alignment horizontal="center" vertical="center"/>
    </xf>
    <xf numFmtId="43" fontId="9" fillId="0" borderId="4" xfId="1" applyFont="1" applyBorder="1" applyAlignment="1">
      <alignment horizontal="center" vertical="center"/>
    </xf>
    <xf numFmtId="43" fontId="9" fillId="0" borderId="5" xfId="1" applyFont="1" applyBorder="1" applyAlignment="1">
      <alignment horizontal="center" vertical="center"/>
    </xf>
    <xf numFmtId="43" fontId="9" fillId="0" borderId="6" xfId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showGridLines="0" tabSelected="1" zoomScaleNormal="100" workbookViewId="0">
      <selection activeCell="H11" sqref="H11"/>
    </sheetView>
  </sheetViews>
  <sheetFormatPr defaultRowHeight="18.75" x14ac:dyDescent="0.3"/>
  <cols>
    <col min="1" max="1" width="1.85546875" style="6" customWidth="1"/>
    <col min="2" max="2" width="6.5703125" style="6" customWidth="1"/>
    <col min="3" max="3" width="5.5703125" style="6" customWidth="1"/>
    <col min="4" max="4" width="5" style="6" customWidth="1"/>
    <col min="5" max="5" width="1.5703125" style="6" customWidth="1"/>
    <col min="6" max="6" width="9.7109375" style="6" customWidth="1"/>
    <col min="7" max="7" width="10.42578125" style="6" customWidth="1"/>
    <col min="8" max="9" width="9.140625" style="6"/>
    <col min="10" max="10" width="9.85546875" style="6" customWidth="1"/>
    <col min="11" max="14" width="9.140625" style="6"/>
    <col min="15" max="15" width="9.7109375" style="6" customWidth="1"/>
    <col min="16" max="16" width="9.140625" style="6"/>
    <col min="17" max="17" width="11" style="5" customWidth="1"/>
    <col min="18" max="18" width="7.855468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2" customFormat="1" x14ac:dyDescent="0.3">
      <c r="A1" s="1"/>
      <c r="B1" s="1" t="s">
        <v>0</v>
      </c>
      <c r="C1" s="8">
        <v>11.11</v>
      </c>
      <c r="D1" s="1" t="s">
        <v>19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4" customFormat="1" x14ac:dyDescent="0.3">
      <c r="A2" s="3"/>
      <c r="B2" s="1" t="s">
        <v>9</v>
      </c>
      <c r="C2" s="8">
        <v>11.11</v>
      </c>
      <c r="D2" s="1" t="s">
        <v>20</v>
      </c>
      <c r="G2" s="3"/>
      <c r="H2" s="3"/>
      <c r="I2" s="3"/>
      <c r="J2" s="3"/>
      <c r="K2" s="3"/>
      <c r="L2" s="3"/>
      <c r="M2" s="3"/>
      <c r="N2" s="3"/>
      <c r="O2" s="3"/>
      <c r="P2" s="3"/>
    </row>
    <row r="3" spans="1:18" s="4" customFormat="1" x14ac:dyDescent="0.3">
      <c r="A3" s="3"/>
      <c r="B3" s="3"/>
      <c r="C3" s="8"/>
      <c r="D3" s="3"/>
      <c r="G3" s="3"/>
      <c r="H3" s="3"/>
      <c r="I3" s="3"/>
      <c r="J3" s="3"/>
      <c r="K3" s="3"/>
      <c r="L3" s="3"/>
      <c r="M3" s="3"/>
      <c r="N3" s="3"/>
      <c r="O3" s="3"/>
      <c r="P3" s="3"/>
      <c r="Q3" s="57" t="s">
        <v>6</v>
      </c>
      <c r="R3" s="57"/>
    </row>
    <row r="4" spans="1:18" s="9" customFormat="1" ht="17.25" x14ac:dyDescent="0.5">
      <c r="A4" s="48" t="s">
        <v>7</v>
      </c>
      <c r="B4" s="48"/>
      <c r="C4" s="48"/>
      <c r="D4" s="48"/>
      <c r="E4" s="49"/>
      <c r="F4" s="18"/>
      <c r="G4" s="26"/>
      <c r="H4" s="27"/>
      <c r="I4" s="37" t="s">
        <v>38</v>
      </c>
      <c r="J4" s="26"/>
      <c r="K4" s="27"/>
      <c r="L4" s="27"/>
      <c r="M4" s="27"/>
      <c r="N4" s="26" t="s">
        <v>50</v>
      </c>
      <c r="O4" s="38"/>
      <c r="P4" s="26"/>
      <c r="Q4" s="58" t="s">
        <v>8</v>
      </c>
      <c r="R4" s="59"/>
    </row>
    <row r="5" spans="1:18" s="9" customFormat="1" ht="17.25" x14ac:dyDescent="0.5">
      <c r="A5" s="50"/>
      <c r="B5" s="50"/>
      <c r="C5" s="50"/>
      <c r="D5" s="50"/>
      <c r="E5" s="51"/>
      <c r="F5" s="16"/>
      <c r="G5" s="28" t="s">
        <v>32</v>
      </c>
      <c r="H5" s="28" t="s">
        <v>35</v>
      </c>
      <c r="I5" s="28" t="s">
        <v>39</v>
      </c>
      <c r="J5" s="16" t="s">
        <v>42</v>
      </c>
      <c r="L5" s="28" t="s">
        <v>57</v>
      </c>
      <c r="M5" s="28"/>
      <c r="N5" s="34" t="s">
        <v>43</v>
      </c>
      <c r="O5" s="28" t="s">
        <v>53</v>
      </c>
      <c r="P5" s="28"/>
      <c r="Q5" s="60"/>
      <c r="R5" s="61"/>
    </row>
    <row r="6" spans="1:18" s="9" customFormat="1" ht="17.25" x14ac:dyDescent="0.5">
      <c r="A6" s="50"/>
      <c r="B6" s="50"/>
      <c r="C6" s="50"/>
      <c r="D6" s="50"/>
      <c r="E6" s="51"/>
      <c r="F6" s="35" t="s">
        <v>2</v>
      </c>
      <c r="G6" s="28" t="s">
        <v>33</v>
      </c>
      <c r="H6" s="28" t="s">
        <v>36</v>
      </c>
      <c r="I6" s="34" t="s">
        <v>41</v>
      </c>
      <c r="J6" s="28" t="s">
        <v>43</v>
      </c>
      <c r="K6" s="28" t="s">
        <v>45</v>
      </c>
      <c r="L6" s="28" t="s">
        <v>46</v>
      </c>
      <c r="M6" s="28" t="s">
        <v>48</v>
      </c>
      <c r="N6" s="28" t="s">
        <v>51</v>
      </c>
      <c r="O6" s="34" t="s">
        <v>54</v>
      </c>
      <c r="P6" s="28" t="s">
        <v>5</v>
      </c>
      <c r="Q6" s="60"/>
      <c r="R6" s="61"/>
    </row>
    <row r="7" spans="1:18" s="10" customFormat="1" ht="17.25" x14ac:dyDescent="0.5">
      <c r="A7" s="52"/>
      <c r="B7" s="52"/>
      <c r="C7" s="52"/>
      <c r="D7" s="52"/>
      <c r="E7" s="53"/>
      <c r="F7" s="36" t="s">
        <v>1</v>
      </c>
      <c r="G7" s="29" t="s">
        <v>34</v>
      </c>
      <c r="H7" s="29" t="s">
        <v>37</v>
      </c>
      <c r="I7" s="29" t="s">
        <v>40</v>
      </c>
      <c r="J7" s="19" t="s">
        <v>44</v>
      </c>
      <c r="K7" s="29" t="s">
        <v>56</v>
      </c>
      <c r="L7" s="29" t="s">
        <v>47</v>
      </c>
      <c r="M7" s="29" t="s">
        <v>49</v>
      </c>
      <c r="N7" s="29" t="s">
        <v>52</v>
      </c>
      <c r="O7" s="39" t="s">
        <v>55</v>
      </c>
      <c r="P7" s="29" t="s">
        <v>3</v>
      </c>
      <c r="Q7" s="62"/>
      <c r="R7" s="63"/>
    </row>
    <row r="8" spans="1:18" s="11" customFormat="1" ht="3" customHeight="1" x14ac:dyDescent="0.3">
      <c r="A8" s="21"/>
      <c r="B8" s="17"/>
      <c r="C8" s="17"/>
      <c r="D8" s="17"/>
      <c r="E8" s="22"/>
      <c r="F8" s="12"/>
      <c r="G8" s="23"/>
      <c r="H8" s="23"/>
      <c r="I8" s="24"/>
      <c r="J8" s="23"/>
      <c r="K8" s="23"/>
      <c r="L8" s="23"/>
      <c r="M8" s="23"/>
      <c r="N8" s="23"/>
      <c r="O8" s="23"/>
      <c r="P8" s="23"/>
      <c r="Q8" s="13"/>
      <c r="R8" s="13"/>
    </row>
    <row r="9" spans="1:18" s="13" customFormat="1" ht="22.5" customHeight="1" x14ac:dyDescent="0.3">
      <c r="A9" s="54" t="s">
        <v>4</v>
      </c>
      <c r="B9" s="54"/>
      <c r="C9" s="54"/>
      <c r="D9" s="54"/>
      <c r="E9" s="55"/>
      <c r="F9" s="41">
        <f>SUM(F10:F17)</f>
        <v>861.98</v>
      </c>
      <c r="G9" s="40">
        <f>SUM(G10:G17)</f>
        <v>485.40000000000003</v>
      </c>
      <c r="H9" s="40">
        <f t="shared" ref="H9:P9" si="0">SUM(H10:H17)</f>
        <v>306.77999999999997</v>
      </c>
      <c r="I9" s="40">
        <f t="shared" si="0"/>
        <v>20.840000000000003</v>
      </c>
      <c r="J9" s="40">
        <f t="shared" si="0"/>
        <v>15.05</v>
      </c>
      <c r="K9" s="40">
        <f t="shared" si="0"/>
        <v>7.6599999999999984</v>
      </c>
      <c r="L9" s="40">
        <f t="shared" si="0"/>
        <v>3.22</v>
      </c>
      <c r="M9" s="40">
        <f t="shared" si="0"/>
        <v>1.69</v>
      </c>
      <c r="N9" s="40">
        <f t="shared" si="0"/>
        <v>1.83</v>
      </c>
      <c r="O9" s="40">
        <f t="shared" si="0"/>
        <v>1.3499999999999999</v>
      </c>
      <c r="P9" s="40">
        <f t="shared" si="0"/>
        <v>18.16</v>
      </c>
      <c r="Q9" s="56" t="s">
        <v>1</v>
      </c>
      <c r="R9" s="54"/>
    </row>
    <row r="10" spans="1:18" s="14" customFormat="1" ht="28.7" customHeight="1" x14ac:dyDescent="0.3">
      <c r="A10" s="20" t="s">
        <v>11</v>
      </c>
      <c r="B10" s="25"/>
      <c r="C10" s="25"/>
      <c r="D10" s="25"/>
      <c r="E10" s="46"/>
      <c r="F10" s="47">
        <f t="shared" ref="F10:F17" si="1">SUM(G10:P10)</f>
        <v>133.73000000000002</v>
      </c>
      <c r="G10" s="43">
        <v>28.71</v>
      </c>
      <c r="H10" s="43">
        <v>91.54</v>
      </c>
      <c r="I10" s="45" t="s">
        <v>31</v>
      </c>
      <c r="J10" s="43">
        <v>3.69</v>
      </c>
      <c r="K10" s="43">
        <v>3.28</v>
      </c>
      <c r="L10" s="43">
        <v>0.71</v>
      </c>
      <c r="M10" s="43">
        <v>0.75</v>
      </c>
      <c r="N10" s="43">
        <v>0.4</v>
      </c>
      <c r="O10" s="43">
        <v>0.9</v>
      </c>
      <c r="P10" s="43">
        <v>3.75</v>
      </c>
      <c r="Q10" s="44" t="s">
        <v>23</v>
      </c>
      <c r="R10" s="25"/>
    </row>
    <row r="11" spans="1:18" s="14" customFormat="1" ht="28.7" customHeight="1" x14ac:dyDescent="0.3">
      <c r="A11" s="20" t="s">
        <v>12</v>
      </c>
      <c r="B11" s="25"/>
      <c r="C11" s="25"/>
      <c r="D11" s="25"/>
      <c r="E11" s="46"/>
      <c r="F11" s="47">
        <f t="shared" si="1"/>
        <v>337.96000000000009</v>
      </c>
      <c r="G11" s="43">
        <v>312.10000000000002</v>
      </c>
      <c r="H11" s="43">
        <v>5.68</v>
      </c>
      <c r="I11" s="42">
        <v>19.78</v>
      </c>
      <c r="J11" s="43">
        <v>0.3</v>
      </c>
      <c r="K11" s="45" t="s">
        <v>31</v>
      </c>
      <c r="L11" s="45" t="s">
        <v>31</v>
      </c>
      <c r="M11" s="45" t="s">
        <v>31</v>
      </c>
      <c r="N11" s="45" t="s">
        <v>31</v>
      </c>
      <c r="O11" s="45" t="s">
        <v>31</v>
      </c>
      <c r="P11" s="43">
        <v>0.1</v>
      </c>
      <c r="Q11" s="44" t="s">
        <v>24</v>
      </c>
      <c r="R11" s="25"/>
    </row>
    <row r="12" spans="1:18" s="14" customFormat="1" ht="28.7" customHeight="1" x14ac:dyDescent="0.3">
      <c r="A12" s="20" t="s">
        <v>13</v>
      </c>
      <c r="B12" s="25"/>
      <c r="C12" s="25"/>
      <c r="D12" s="25"/>
      <c r="E12" s="46"/>
      <c r="F12" s="47">
        <f t="shared" si="1"/>
        <v>63.210000000000008</v>
      </c>
      <c r="G12" s="43">
        <v>6.73</v>
      </c>
      <c r="H12" s="43">
        <v>49.07</v>
      </c>
      <c r="I12" s="42">
        <v>0.53</v>
      </c>
      <c r="J12" s="43">
        <v>0.75</v>
      </c>
      <c r="K12" s="43">
        <v>0.27</v>
      </c>
      <c r="L12" s="43">
        <v>0.35</v>
      </c>
      <c r="M12" s="45" t="s">
        <v>31</v>
      </c>
      <c r="N12" s="43">
        <v>0.2</v>
      </c>
      <c r="O12" s="43">
        <v>0.25</v>
      </c>
      <c r="P12" s="43">
        <v>5.0599999999999996</v>
      </c>
      <c r="Q12" s="44" t="s">
        <v>25</v>
      </c>
      <c r="R12" s="25"/>
    </row>
    <row r="13" spans="1:18" s="14" customFormat="1" ht="28.7" customHeight="1" x14ac:dyDescent="0.3">
      <c r="A13" s="20" t="s">
        <v>14</v>
      </c>
      <c r="B13" s="25"/>
      <c r="C13" s="25"/>
      <c r="D13" s="25"/>
      <c r="E13" s="46"/>
      <c r="F13" s="47">
        <f t="shared" si="1"/>
        <v>28.380000000000003</v>
      </c>
      <c r="G13" s="43">
        <v>15.39</v>
      </c>
      <c r="H13" s="43">
        <v>6.87</v>
      </c>
      <c r="I13" s="42">
        <v>0.41</v>
      </c>
      <c r="J13" s="43">
        <v>3.73</v>
      </c>
      <c r="K13" s="43">
        <v>1.05</v>
      </c>
      <c r="L13" s="45" t="s">
        <v>31</v>
      </c>
      <c r="M13" s="43">
        <v>0.5</v>
      </c>
      <c r="N13" s="43">
        <v>0.16</v>
      </c>
      <c r="O13" s="45" t="s">
        <v>31</v>
      </c>
      <c r="P13" s="43">
        <v>0.27</v>
      </c>
      <c r="Q13" s="44" t="s">
        <v>26</v>
      </c>
      <c r="R13" s="25"/>
    </row>
    <row r="14" spans="1:18" s="14" customFormat="1" ht="28.7" customHeight="1" x14ac:dyDescent="0.3">
      <c r="A14" s="20" t="s">
        <v>15</v>
      </c>
      <c r="B14" s="25"/>
      <c r="C14" s="25"/>
      <c r="D14" s="25"/>
      <c r="E14" s="46"/>
      <c r="F14" s="47">
        <f t="shared" si="1"/>
        <v>56.77</v>
      </c>
      <c r="G14" s="43">
        <v>5.72</v>
      </c>
      <c r="H14" s="43">
        <v>49.78</v>
      </c>
      <c r="I14" s="45" t="s">
        <v>31</v>
      </c>
      <c r="J14" s="43">
        <v>1.07</v>
      </c>
      <c r="K14" s="43">
        <v>0.06</v>
      </c>
      <c r="L14" s="43">
        <v>0.06</v>
      </c>
      <c r="M14" s="45" t="s">
        <v>31</v>
      </c>
      <c r="N14" s="45" t="s">
        <v>31</v>
      </c>
      <c r="O14" s="45" t="s">
        <v>31</v>
      </c>
      <c r="P14" s="43">
        <v>0.08</v>
      </c>
      <c r="Q14" s="44" t="s">
        <v>27</v>
      </c>
      <c r="R14" s="25"/>
    </row>
    <row r="15" spans="1:18" s="14" customFormat="1" ht="28.7" customHeight="1" x14ac:dyDescent="0.3">
      <c r="A15" s="20" t="s">
        <v>16</v>
      </c>
      <c r="B15" s="25"/>
      <c r="C15" s="25"/>
      <c r="D15" s="25"/>
      <c r="E15" s="46"/>
      <c r="F15" s="47">
        <f t="shared" si="1"/>
        <v>203.99</v>
      </c>
      <c r="G15" s="43">
        <v>112.12</v>
      </c>
      <c r="H15" s="43">
        <v>74.349999999999994</v>
      </c>
      <c r="I15" s="42">
        <v>0.12</v>
      </c>
      <c r="J15" s="43">
        <v>2.1800000000000002</v>
      </c>
      <c r="K15" s="43">
        <v>2.65</v>
      </c>
      <c r="L15" s="43">
        <v>2</v>
      </c>
      <c r="M15" s="43">
        <v>0.4</v>
      </c>
      <c r="N15" s="43">
        <v>1.07</v>
      </c>
      <c r="O15" s="43">
        <v>0.2</v>
      </c>
      <c r="P15" s="43">
        <v>8.9</v>
      </c>
      <c r="Q15" s="44" t="s">
        <v>28</v>
      </c>
      <c r="R15" s="25"/>
    </row>
    <row r="16" spans="1:18" s="14" customFormat="1" ht="28.7" customHeight="1" x14ac:dyDescent="0.3">
      <c r="A16" s="20" t="s">
        <v>17</v>
      </c>
      <c r="B16" s="25"/>
      <c r="C16" s="25"/>
      <c r="D16" s="25"/>
      <c r="E16" s="46"/>
      <c r="F16" s="47">
        <f t="shared" si="1"/>
        <v>10.53</v>
      </c>
      <c r="G16" s="43">
        <v>2.82</v>
      </c>
      <c r="H16" s="43">
        <v>5.86</v>
      </c>
      <c r="I16" s="45" t="s">
        <v>31</v>
      </c>
      <c r="J16" s="43">
        <v>1.5</v>
      </c>
      <c r="K16" s="43">
        <v>0.35</v>
      </c>
      <c r="L16" s="45" t="s">
        <v>31</v>
      </c>
      <c r="M16" s="45" t="s">
        <v>31</v>
      </c>
      <c r="N16" s="45" t="s">
        <v>31</v>
      </c>
      <c r="O16" s="45" t="s">
        <v>31</v>
      </c>
      <c r="P16" s="45" t="s">
        <v>31</v>
      </c>
      <c r="Q16" s="44" t="s">
        <v>29</v>
      </c>
      <c r="R16" s="25"/>
    </row>
    <row r="17" spans="1:18" s="14" customFormat="1" ht="28.7" customHeight="1" x14ac:dyDescent="0.3">
      <c r="A17" s="20" t="s">
        <v>18</v>
      </c>
      <c r="B17" s="25"/>
      <c r="C17" s="25"/>
      <c r="D17" s="25"/>
      <c r="E17" s="46"/>
      <c r="F17" s="47">
        <f t="shared" si="1"/>
        <v>27.409999999999997</v>
      </c>
      <c r="G17" s="43">
        <v>1.81</v>
      </c>
      <c r="H17" s="43">
        <v>23.63</v>
      </c>
      <c r="I17" s="45" t="s">
        <v>31</v>
      </c>
      <c r="J17" s="43">
        <v>1.83</v>
      </c>
      <c r="K17" s="45" t="s">
        <v>31</v>
      </c>
      <c r="L17" s="43">
        <v>0.1</v>
      </c>
      <c r="M17" s="43">
        <v>0.04</v>
      </c>
      <c r="N17" s="45" t="s">
        <v>31</v>
      </c>
      <c r="O17" s="45" t="s">
        <v>31</v>
      </c>
      <c r="P17" s="45" t="s">
        <v>31</v>
      </c>
      <c r="Q17" s="44" t="s">
        <v>30</v>
      </c>
      <c r="R17" s="25"/>
    </row>
    <row r="18" spans="1:18" s="14" customFormat="1" ht="4.5" customHeight="1" x14ac:dyDescent="0.3">
      <c r="A18" s="30"/>
      <c r="B18" s="30"/>
      <c r="C18" s="30"/>
      <c r="D18" s="30"/>
      <c r="E18" s="31"/>
      <c r="F18" s="31"/>
      <c r="G18" s="32"/>
      <c r="H18" s="32"/>
      <c r="I18" s="33"/>
      <c r="J18" s="32"/>
      <c r="K18" s="32"/>
      <c r="L18" s="32"/>
      <c r="M18" s="32"/>
      <c r="N18" s="32"/>
      <c r="O18" s="32"/>
      <c r="P18" s="32"/>
      <c r="Q18" s="30"/>
      <c r="R18" s="30"/>
    </row>
    <row r="19" spans="1:18" s="14" customFormat="1" ht="4.5" customHeight="1" x14ac:dyDescent="0.3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1:18" x14ac:dyDescent="0.3">
      <c r="A20" s="15" t="s">
        <v>10</v>
      </c>
      <c r="B20" s="7"/>
      <c r="C20" s="7"/>
      <c r="D20" s="7" t="s">
        <v>21</v>
      </c>
      <c r="E20" s="7"/>
      <c r="F20" s="7"/>
      <c r="G20" s="7"/>
      <c r="H20" s="7"/>
      <c r="K20" s="15" t="s">
        <v>22</v>
      </c>
      <c r="L20" s="7"/>
    </row>
  </sheetData>
  <mergeCells count="5">
    <mergeCell ref="A4:E7"/>
    <mergeCell ref="A9:E9"/>
    <mergeCell ref="Q9:R9"/>
    <mergeCell ref="Q3:R3"/>
    <mergeCell ref="Q4:R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T-11.11</vt:lpstr>
      <vt:lpstr>'T-11.11'!Print_Area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2019-10-22T03:44:37Z</cp:lastPrinted>
  <dcterms:created xsi:type="dcterms:W3CDTF">2004-08-20T21:28:46Z</dcterms:created>
  <dcterms:modified xsi:type="dcterms:W3CDTF">2019-11-01T04:14:24Z</dcterms:modified>
</cp:coreProperties>
</file>