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1.ตาราง 11\"/>
    </mc:Choice>
  </mc:AlternateContent>
  <bookViews>
    <workbookView xWindow="0" yWindow="0" windowWidth="21600" windowHeight="9660" tabRatio="846"/>
  </bookViews>
  <sheets>
    <sheet name="T-11.11" sheetId="29" r:id="rId1"/>
  </sheets>
  <definedNames>
    <definedName name="_xlnm.Print_Area" localSheetId="0">'T-11.11'!$A$1:$R$23</definedName>
  </definedNames>
  <calcPr calcId="162913"/>
</workbook>
</file>

<file path=xl/calcChain.xml><?xml version="1.0" encoding="utf-8"?>
<calcChain xmlns="http://schemas.openxmlformats.org/spreadsheetml/2006/main">
  <c r="F8" i="29" l="1"/>
  <c r="G8" i="29"/>
  <c r="H8" i="29"/>
  <c r="I8" i="29"/>
  <c r="J8" i="29"/>
  <c r="K8" i="29"/>
  <c r="L8" i="29"/>
  <c r="M8" i="29"/>
  <c r="N8" i="29"/>
  <c r="O8" i="29"/>
  <c r="E10" i="29"/>
  <c r="E11" i="29"/>
  <c r="E12" i="29"/>
  <c r="E13" i="29"/>
  <c r="E14" i="29"/>
  <c r="E15" i="29"/>
  <c r="E16" i="29"/>
  <c r="E17" i="29"/>
  <c r="E18" i="29"/>
  <c r="E19" i="29"/>
  <c r="E20" i="29"/>
  <c r="E9" i="29"/>
  <c r="E8" i="29" s="1"/>
</calcChain>
</file>

<file path=xl/sharedStrings.xml><?xml version="1.0" encoding="utf-8"?>
<sst xmlns="http://schemas.openxmlformats.org/spreadsheetml/2006/main" count="72" uniqueCount="70">
  <si>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</si>
  <si>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</si>
  <si>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</si>
  <si>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</si>
  <si>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</si>
  <si>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</si>
  <si>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</si>
  <si>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District</t>
  </si>
  <si>
    <t>Table</t>
  </si>
  <si>
    <t xml:space="preserve">     ที่มา:   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</si>
  <si>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</si>
  <si>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</si>
  <si>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</si>
  <si>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</si>
  <si>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</si>
  <si>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</si>
  <si>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</si>
  <si>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</si>
  <si>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</si>
  <si>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</si>
  <si>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</si>
  <si>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</si>
  <si>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</si>
  <si>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</si>
  <si>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</si>
  <si>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</si>
  <si>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</si>
  <si>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</si>
  <si>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</si>
  <si>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</si>
  <si>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</si>
  <si>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</si>
  <si>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</si>
  <si>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</si>
  <si>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</si>
  <si>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Source: Phichit Provincial Fishery Office</t>
  </si>
  <si>
    <t>สำนักงานประมงจังหวัดพิจิตร</t>
  </si>
  <si>
    <t>สัตว์น้ำจืดที่จับได้ จำแนกตามชนิดสัตว์น้ำจืด เป็นรายอำเภอ พ.ศ. 2564</t>
  </si>
  <si>
    <t>Catch of Freshwater by Species and District: 2021</t>
  </si>
  <si>
    <t>ปลาช่อน</t>
  </si>
  <si>
    <t>ปลาหมอไทย</t>
  </si>
  <si>
    <t>ปลาตะเพียน</t>
  </si>
  <si>
    <t>ปลาสลิด</t>
  </si>
  <si>
    <t>กุ้งก้ามกราม</t>
  </si>
  <si>
    <t>Striped</t>
  </si>
  <si>
    <t>ปลาดุก</t>
  </si>
  <si>
    <t>Common</t>
  </si>
  <si>
    <t>ปลานิล</t>
  </si>
  <si>
    <t>ปลาไหล</t>
  </si>
  <si>
    <t>Snake</t>
  </si>
  <si>
    <t>ปลาไน</t>
  </si>
  <si>
    <t>Giant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</si>
  <si>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</si>
  <si>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</si>
  <si>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</si>
  <si>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</si>
  <si>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</si>
  <si>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</si>
  <si>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</si>
  <si>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Cyprinus</t>
  </si>
  <si>
    <t>freshweter</t>
  </si>
  <si>
    <t>fish</t>
  </si>
  <si>
    <t xml:space="preserve">catfish </t>
  </si>
  <si>
    <t>perch</t>
  </si>
  <si>
    <t>barb</t>
  </si>
  <si>
    <t>tilapia</t>
  </si>
  <si>
    <t>eel</t>
  </si>
  <si>
    <t>gourami</t>
  </si>
  <si>
    <t>carpio</t>
  </si>
  <si>
    <t>prawn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</si>
</sst>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0" xfId="0" applyFont="1" applyBorder="1" applyAlignment="1"/>
    <xf numFmtId="0" fontId="9" fillId="0" borderId="4" xfId="0" applyFont="1" applyBorder="1" applyAlignment="1"/>
    <xf numFmtId="43" fontId="9" fillId="0" borderId="3" xfId="1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right" indent="2"/>
    </xf>
    <xf numFmtId="187" fontId="9" fillId="0" borderId="4" xfId="0" applyNumberFormat="1" applyFont="1" applyBorder="1" applyAlignment="1">
      <alignment horizontal="right" indent="2"/>
    </xf>
    <xf numFmtId="187" fontId="9" fillId="0" borderId="2" xfId="0" applyNumberFormat="1" applyFont="1" applyBorder="1" applyAlignment="1">
      <alignment horizontal="right" indent="2"/>
    </xf>
    <xf numFmtId="187" fontId="9" fillId="0" borderId="1" xfId="0" applyNumberFormat="1" applyFont="1" applyBorder="1" applyAlignment="1">
      <alignment horizontal="right" indent="2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9" fillId="0" borderId="10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0" fontId="9" fillId="0" borderId="0" xfId="0" applyFont="1" applyAlignment="1">
      <alignment horizontal="right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22</xdr:row>
      <xdr:rowOff>0</xdr:rowOff>
    </xdr:from>
    <xdr:to>
      <xdr:col>18</xdr:col>
      <xdr:colOff>0</xdr:colOff>
      <xdr:row>23</xdr:row>
      <xdr:rowOff>19036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967DFD1-0022-4CCC-9A3C-30BB4E913BE6}"/>
            </a:ext>
          </a:extLst>
        </xdr:cNvPr>
        <xdr:cNvGrpSpPr/>
      </xdr:nvGrpSpPr>
      <xdr:grpSpPr>
        <a:xfrm>
          <a:off x="11172825" y="5629275"/>
          <a:ext cx="209550" cy="295261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37B598F2-CEFE-4886-A9DC-A78F3E2BC1D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04F1156-14A7-4263-AC5D-70E7A0FC5D41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6"/>
  <sheetViews>
    <sheetView showGridLines="0" tabSelected="1" workbookViewId="0">
      <selection activeCell="N23" sqref="N23"/>
    </sheetView>
  </sheetViews>
  <sheetFormatPr defaultColWidth="9.09765625" defaultRowHeight="21.75"/>
  <cols>
    <col min="1" max="1" width="4.19921875" style="6" customWidth="1"/>
    <col min="2" max="2" width="4.296875" style="6" customWidth="1"/>
    <col min="3" max="3" width="2" style="6" customWidth="1"/>
    <col min="4" max="4" width="1.59765625" style="6" customWidth="1"/>
    <col min="5" max="15" width="8.09765625" style="6" customWidth="1"/>
    <col min="16" max="16" width="11" style="5" customWidth="1"/>
    <col min="17" max="17" width="5" style="5" customWidth="1"/>
    <col min="18" max="18" width="2.296875" style="5" customWidth="1"/>
    <col min="19" max="16384" width="9.09765625" style="5"/>
  </cols>
  <sheetData>
    <row r="1" spans="1:17" s="2" customFormat="1">
      <c r="A1" s="1" t="s">
        <v>0</v>
      </c>
      <c r="B1" s="9">
        <v>11.11</v>
      </c>
      <c r="C1" s="1" t="s">
        <v>37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4" customFormat="1">
      <c r="A2" s="1" t="s">
        <v>8</v>
      </c>
      <c r="B2" s="9">
        <v>11.11</v>
      </c>
      <c r="C2" s="1" t="s">
        <v>38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s="4" customFormat="1">
      <c r="A3" s="3"/>
      <c r="B3" s="9"/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51" t="s">
        <v>6</v>
      </c>
      <c r="Q3" s="51"/>
    </row>
    <row r="4" spans="1:17" s="10" customFormat="1" ht="19.5">
      <c r="A4" s="45" t="s">
        <v>10</v>
      </c>
      <c r="B4" s="45"/>
      <c r="C4" s="45"/>
      <c r="D4" s="46"/>
      <c r="E4" s="29"/>
      <c r="F4" s="19" t="s">
        <v>39</v>
      </c>
      <c r="G4" s="29"/>
      <c r="H4" s="19" t="s">
        <v>40</v>
      </c>
      <c r="I4" s="19" t="s">
        <v>41</v>
      </c>
      <c r="J4" s="29"/>
      <c r="K4" s="29"/>
      <c r="L4" s="29" t="s">
        <v>42</v>
      </c>
      <c r="M4" s="19"/>
      <c r="N4" s="19" t="s">
        <v>43</v>
      </c>
      <c r="O4" s="19"/>
      <c r="P4" s="36" t="s">
        <v>7</v>
      </c>
      <c r="Q4" s="37"/>
    </row>
    <row r="5" spans="1:17" s="10" customFormat="1" ht="19.5">
      <c r="A5" s="47"/>
      <c r="B5" s="47"/>
      <c r="C5" s="47"/>
      <c r="D5" s="48"/>
      <c r="E5" s="30"/>
      <c r="F5" s="20" t="s">
        <v>44</v>
      </c>
      <c r="G5" s="20" t="s">
        <v>45</v>
      </c>
      <c r="H5" s="30" t="s">
        <v>46</v>
      </c>
      <c r="I5" s="30" t="s">
        <v>46</v>
      </c>
      <c r="J5" s="20" t="s">
        <v>47</v>
      </c>
      <c r="K5" s="20" t="s">
        <v>48</v>
      </c>
      <c r="L5" s="20" t="s">
        <v>49</v>
      </c>
      <c r="M5" s="20" t="s">
        <v>50</v>
      </c>
      <c r="N5" s="26" t="s">
        <v>51</v>
      </c>
      <c r="O5" s="20"/>
      <c r="P5" s="38"/>
      <c r="Q5" s="39"/>
    </row>
    <row r="6" spans="1:17" s="10" customFormat="1" ht="19.5">
      <c r="A6" s="47"/>
      <c r="B6" s="47"/>
      <c r="C6" s="47"/>
      <c r="D6" s="48"/>
      <c r="E6" s="30" t="s">
        <v>2</v>
      </c>
      <c r="F6" s="20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58</v>
      </c>
      <c r="M6" s="20" t="s">
        <v>59</v>
      </c>
      <c r="N6" s="26" t="s">
        <v>60</v>
      </c>
      <c r="O6" s="20" t="s">
        <v>5</v>
      </c>
      <c r="P6" s="38"/>
      <c r="Q6" s="39"/>
    </row>
    <row r="7" spans="1:17" s="11" customFormat="1" ht="19.5">
      <c r="A7" s="49"/>
      <c r="B7" s="49"/>
      <c r="C7" s="49"/>
      <c r="D7" s="50"/>
      <c r="E7" s="31" t="s">
        <v>1</v>
      </c>
      <c r="F7" s="21" t="s">
        <v>61</v>
      </c>
      <c r="G7" s="21" t="s">
        <v>62</v>
      </c>
      <c r="H7" s="21" t="s">
        <v>63</v>
      </c>
      <c r="I7" s="31" t="s">
        <v>64</v>
      </c>
      <c r="J7" s="21" t="s">
        <v>65</v>
      </c>
      <c r="K7" s="21" t="s">
        <v>66</v>
      </c>
      <c r="L7" s="21" t="s">
        <v>67</v>
      </c>
      <c r="M7" s="21" t="s">
        <v>68</v>
      </c>
      <c r="N7" s="21" t="s">
        <v>69</v>
      </c>
      <c r="O7" s="21" t="s">
        <v>3</v>
      </c>
      <c r="P7" s="41"/>
      <c r="Q7" s="40"/>
    </row>
    <row r="8" spans="1:17" s="12" customFormat="1" ht="22.5" customHeight="1">
      <c r="A8" s="42" t="s">
        <v>4</v>
      </c>
      <c r="B8" s="42"/>
      <c r="C8" s="42"/>
      <c r="D8" s="43"/>
      <c r="E8" s="32">
        <f>SUM(E9:E20)</f>
        <v>775.7</v>
      </c>
      <c r="F8" s="32">
        <f t="shared" ref="F8:O8" si="0">SUM(F9:F20)</f>
        <v>93.21</v>
      </c>
      <c r="G8" s="32">
        <f t="shared" si="0"/>
        <v>56.83</v>
      </c>
      <c r="H8" s="32">
        <f t="shared" si="0"/>
        <v>55.810000000000009</v>
      </c>
      <c r="I8" s="32">
        <f t="shared" si="0"/>
        <v>170.56</v>
      </c>
      <c r="J8" s="32">
        <f t="shared" si="0"/>
        <v>148.39000000000001</v>
      </c>
      <c r="K8" s="32">
        <f t="shared" si="0"/>
        <v>18.55</v>
      </c>
      <c r="L8" s="32">
        <f t="shared" si="0"/>
        <v>42.900000000000006</v>
      </c>
      <c r="M8" s="32">
        <f t="shared" si="0"/>
        <v>25.79</v>
      </c>
      <c r="N8" s="32">
        <f t="shared" si="0"/>
        <v>4.7600000000000007</v>
      </c>
      <c r="O8" s="32">
        <f t="shared" si="0"/>
        <v>158.89999999999998</v>
      </c>
      <c r="P8" s="44" t="s">
        <v>1</v>
      </c>
      <c r="Q8" s="42"/>
    </row>
    <row r="9" spans="1:17" s="13" customFormat="1">
      <c r="A9" s="16" t="s">
        <v>11</v>
      </c>
      <c r="B9" s="17"/>
      <c r="C9" s="17"/>
      <c r="D9" s="18"/>
      <c r="E9" s="33">
        <f>SUM(F9:O9)</f>
        <v>152.03719999999996</v>
      </c>
      <c r="F9" s="34">
        <v>18.269159999999992</v>
      </c>
      <c r="G9" s="34">
        <v>11.138679999999997</v>
      </c>
      <c r="H9" s="35">
        <v>10.938760000000002</v>
      </c>
      <c r="I9" s="34">
        <v>33.429759999999987</v>
      </c>
      <c r="J9" s="34">
        <v>29.084440000000001</v>
      </c>
      <c r="K9" s="34">
        <v>3.6357999999999984</v>
      </c>
      <c r="L9" s="34">
        <v>8.4084000000000003</v>
      </c>
      <c r="M9" s="34">
        <v>5.0548399999999969</v>
      </c>
      <c r="N9" s="34">
        <v>0.93296000000000001</v>
      </c>
      <c r="O9" s="34">
        <v>31.144399999999976</v>
      </c>
      <c r="P9" s="28" t="s">
        <v>23</v>
      </c>
      <c r="Q9" s="17"/>
    </row>
    <row r="10" spans="1:17" s="13" customFormat="1">
      <c r="A10" s="16" t="s">
        <v>12</v>
      </c>
      <c r="B10" s="17"/>
      <c r="C10" s="17"/>
      <c r="D10" s="18"/>
      <c r="E10" s="33">
        <f t="shared" ref="E10:E20" si="1">SUM(F10:O10)</f>
        <v>7.21401</v>
      </c>
      <c r="F10" s="34">
        <v>0.86685299999999998</v>
      </c>
      <c r="G10" s="34">
        <v>0.52851899999999996</v>
      </c>
      <c r="H10" s="35">
        <v>0.51903299999999997</v>
      </c>
      <c r="I10" s="34">
        <v>1.5862080000000001</v>
      </c>
      <c r="J10" s="34">
        <v>1.3800270000000001</v>
      </c>
      <c r="K10" s="34">
        <v>0.172515</v>
      </c>
      <c r="L10" s="34">
        <v>0.39896999999999999</v>
      </c>
      <c r="M10" s="34">
        <v>0.239847</v>
      </c>
      <c r="N10" s="34">
        <v>4.4268000000000002E-2</v>
      </c>
      <c r="O10" s="34">
        <v>1.47777</v>
      </c>
      <c r="P10" s="28" t="s">
        <v>24</v>
      </c>
      <c r="Q10" s="17"/>
    </row>
    <row r="11" spans="1:17" s="13" customFormat="1">
      <c r="A11" s="16" t="s">
        <v>13</v>
      </c>
      <c r="B11" s="17"/>
      <c r="C11" s="17"/>
      <c r="D11" s="18"/>
      <c r="E11" s="33">
        <f t="shared" si="1"/>
        <v>37.07846</v>
      </c>
      <c r="F11" s="34">
        <v>4.455438</v>
      </c>
      <c r="G11" s="34">
        <v>2.7164739999999998</v>
      </c>
      <c r="H11" s="35">
        <v>2.6677180000000003</v>
      </c>
      <c r="I11" s="34">
        <v>8.1527680000000018</v>
      </c>
      <c r="J11" s="34">
        <v>7.0930419999999996</v>
      </c>
      <c r="K11" s="34">
        <v>0.88669000000000009</v>
      </c>
      <c r="L11" s="34">
        <v>2.0506200000000003</v>
      </c>
      <c r="M11" s="34">
        <v>1.2327620000000001</v>
      </c>
      <c r="N11" s="34">
        <v>0.22752800000000001</v>
      </c>
      <c r="O11" s="34">
        <v>7.595419999999999</v>
      </c>
      <c r="P11" s="28" t="s">
        <v>25</v>
      </c>
      <c r="Q11" s="17"/>
    </row>
    <row r="12" spans="1:17" s="13" customFormat="1">
      <c r="A12" s="16" t="s">
        <v>14</v>
      </c>
      <c r="B12" s="17"/>
      <c r="C12" s="17"/>
      <c r="D12" s="18"/>
      <c r="E12" s="33">
        <f t="shared" si="1"/>
        <v>52.437319999999985</v>
      </c>
      <c r="F12" s="34">
        <v>6.3009959999999987</v>
      </c>
      <c r="G12" s="34">
        <v>3.8417079999999997</v>
      </c>
      <c r="H12" s="35">
        <v>3.7727559999999998</v>
      </c>
      <c r="I12" s="34">
        <v>11.529856000000001</v>
      </c>
      <c r="J12" s="34">
        <v>10.031163999999999</v>
      </c>
      <c r="K12" s="34">
        <v>1.2539799999999999</v>
      </c>
      <c r="L12" s="34">
        <v>2.9000399999999997</v>
      </c>
      <c r="M12" s="34">
        <v>1.743404</v>
      </c>
      <c r="N12" s="34">
        <v>0.32177600000000001</v>
      </c>
      <c r="O12" s="34">
        <v>10.74164</v>
      </c>
      <c r="P12" s="28" t="s">
        <v>26</v>
      </c>
      <c r="Q12" s="17"/>
    </row>
    <row r="13" spans="1:17" s="13" customFormat="1">
      <c r="A13" s="8" t="s">
        <v>15</v>
      </c>
      <c r="B13" s="17"/>
      <c r="C13" s="17"/>
      <c r="D13" s="18"/>
      <c r="E13" s="33">
        <f t="shared" si="1"/>
        <v>57.789649999999995</v>
      </c>
      <c r="F13" s="34">
        <v>6.9441449999999998</v>
      </c>
      <c r="G13" s="34">
        <v>4.233835</v>
      </c>
      <c r="H13" s="35">
        <v>4.157845</v>
      </c>
      <c r="I13" s="34">
        <v>12.706720000000001</v>
      </c>
      <c r="J13" s="34">
        <v>11.055054999999999</v>
      </c>
      <c r="K13" s="34">
        <v>1.3819750000000002</v>
      </c>
      <c r="L13" s="34">
        <v>3.1960500000000001</v>
      </c>
      <c r="M13" s="34">
        <v>1.9213550000000001</v>
      </c>
      <c r="N13" s="34">
        <v>0.35461999999999994</v>
      </c>
      <c r="O13" s="34">
        <v>11.838049999999999</v>
      </c>
      <c r="P13" s="28" t="s">
        <v>27</v>
      </c>
      <c r="Q13" s="17"/>
    </row>
    <row r="14" spans="1:17" s="13" customFormat="1">
      <c r="A14" s="8" t="s">
        <v>16</v>
      </c>
      <c r="B14" s="17"/>
      <c r="C14" s="17"/>
      <c r="D14" s="18"/>
      <c r="E14" s="33">
        <f t="shared" si="1"/>
        <v>125.43069000000001</v>
      </c>
      <c r="F14" s="34">
        <v>15.072056999999999</v>
      </c>
      <c r="G14" s="34">
        <v>9.1894110000000016</v>
      </c>
      <c r="H14" s="35">
        <v>9.024477000000001</v>
      </c>
      <c r="I14" s="34">
        <v>27.579552000000003</v>
      </c>
      <c r="J14" s="34">
        <v>23.994662999999999</v>
      </c>
      <c r="K14" s="34">
        <v>2.9995350000000003</v>
      </c>
      <c r="L14" s="34">
        <v>6.9369300000000012</v>
      </c>
      <c r="M14" s="34">
        <v>4.1702430000000001</v>
      </c>
      <c r="N14" s="34">
        <v>0.76969200000000004</v>
      </c>
      <c r="O14" s="34">
        <v>25.694130000000005</v>
      </c>
      <c r="P14" s="28" t="s">
        <v>28</v>
      </c>
      <c r="Q14" s="17"/>
    </row>
    <row r="15" spans="1:17" s="13" customFormat="1">
      <c r="A15" s="8" t="s">
        <v>17</v>
      </c>
      <c r="B15" s="17"/>
      <c r="C15" s="17"/>
      <c r="D15" s="18"/>
      <c r="E15" s="33">
        <f t="shared" si="1"/>
        <v>83.698029999999989</v>
      </c>
      <c r="F15" s="34">
        <v>10.057358999999998</v>
      </c>
      <c r="G15" s="34">
        <v>6.1319569999999999</v>
      </c>
      <c r="H15" s="35">
        <v>6.0218989999999994</v>
      </c>
      <c r="I15" s="34">
        <v>18.403423999999998</v>
      </c>
      <c r="J15" s="34">
        <v>16.011280999999997</v>
      </c>
      <c r="K15" s="34">
        <v>2.0015449999999997</v>
      </c>
      <c r="L15" s="34">
        <v>4.6289099999999994</v>
      </c>
      <c r="M15" s="34">
        <v>2.7827409999999997</v>
      </c>
      <c r="N15" s="34">
        <v>0.51360399999999995</v>
      </c>
      <c r="O15" s="34">
        <v>17.145309999999998</v>
      </c>
      <c r="P15" s="28" t="s">
        <v>29</v>
      </c>
      <c r="Q15" s="17"/>
    </row>
    <row r="16" spans="1:17" s="13" customFormat="1">
      <c r="A16" s="8" t="s">
        <v>18</v>
      </c>
      <c r="B16" s="17"/>
      <c r="C16" s="17"/>
      <c r="D16" s="18"/>
      <c r="E16" s="33">
        <f t="shared" si="1"/>
        <v>33.898090000000003</v>
      </c>
      <c r="F16" s="34">
        <v>4.073277</v>
      </c>
      <c r="G16" s="34">
        <v>2.4834710000000002</v>
      </c>
      <c r="H16" s="35">
        <v>2.4388969999999999</v>
      </c>
      <c r="I16" s="34">
        <v>7.4534720000000005</v>
      </c>
      <c r="J16" s="34">
        <v>6.4846430000000002</v>
      </c>
      <c r="K16" s="34">
        <v>0.81063499999999999</v>
      </c>
      <c r="L16" s="34">
        <v>1.8747299999999998</v>
      </c>
      <c r="M16" s="34">
        <v>1.1270229999999999</v>
      </c>
      <c r="N16" s="34">
        <v>0.20801199999999997</v>
      </c>
      <c r="O16" s="34">
        <v>6.9439299999999999</v>
      </c>
      <c r="P16" s="28" t="s">
        <v>30</v>
      </c>
      <c r="Q16" s="17"/>
    </row>
    <row r="17" spans="1:17" s="13" customFormat="1">
      <c r="A17" s="8" t="s">
        <v>19</v>
      </c>
      <c r="B17" s="17"/>
      <c r="C17" s="17"/>
      <c r="D17" s="18"/>
      <c r="E17" s="33">
        <f t="shared" si="1"/>
        <v>2.5598099999999997</v>
      </c>
      <c r="F17" s="34">
        <v>0.30759300000000001</v>
      </c>
      <c r="G17" s="34">
        <v>0.18753900000000001</v>
      </c>
      <c r="H17" s="35">
        <v>0.184173</v>
      </c>
      <c r="I17" s="34">
        <v>0.56284800000000001</v>
      </c>
      <c r="J17" s="34">
        <v>0.48968699999999998</v>
      </c>
      <c r="K17" s="34">
        <v>6.1214999999999999E-2</v>
      </c>
      <c r="L17" s="34">
        <v>0.14157</v>
      </c>
      <c r="M17" s="34">
        <v>8.5107000000000002E-2</v>
      </c>
      <c r="N17" s="34">
        <v>1.5708E-2</v>
      </c>
      <c r="O17" s="34">
        <v>0.52437</v>
      </c>
      <c r="P17" s="28" t="s">
        <v>31</v>
      </c>
      <c r="Q17" s="17"/>
    </row>
    <row r="18" spans="1:17" s="13" customFormat="1">
      <c r="A18" s="16" t="s">
        <v>20</v>
      </c>
      <c r="B18" s="17"/>
      <c r="C18" s="17"/>
      <c r="D18" s="18"/>
      <c r="E18" s="33">
        <f t="shared" si="1"/>
        <v>108.52042999999999</v>
      </c>
      <c r="F18" s="34">
        <v>13.040078999999999</v>
      </c>
      <c r="G18" s="34">
        <v>7.9505169999999996</v>
      </c>
      <c r="H18" s="35">
        <v>7.8078190000000003</v>
      </c>
      <c r="I18" s="34">
        <v>23.861343999999999</v>
      </c>
      <c r="J18" s="34">
        <v>20.759760999999997</v>
      </c>
      <c r="K18" s="34">
        <v>2.595145</v>
      </c>
      <c r="L18" s="34">
        <v>6.0017099999999992</v>
      </c>
      <c r="M18" s="34">
        <v>3.6080209999999999</v>
      </c>
      <c r="N18" s="34">
        <v>0.66592399999999996</v>
      </c>
      <c r="O18" s="34">
        <v>22.23011</v>
      </c>
      <c r="P18" s="28" t="s">
        <v>32</v>
      </c>
      <c r="Q18" s="17"/>
    </row>
    <row r="19" spans="1:17" s="13" customFormat="1">
      <c r="A19" s="16" t="s">
        <v>21</v>
      </c>
      <c r="B19" s="17"/>
      <c r="C19" s="17"/>
      <c r="D19" s="18"/>
      <c r="E19" s="33">
        <f t="shared" si="1"/>
        <v>48.015830000000001</v>
      </c>
      <c r="F19" s="34">
        <v>5.7696990000000001</v>
      </c>
      <c r="G19" s="34">
        <v>3.5177770000000006</v>
      </c>
      <c r="H19" s="35">
        <v>3.4546390000000002</v>
      </c>
      <c r="I19" s="34">
        <v>10.557663999999999</v>
      </c>
      <c r="J19" s="34">
        <v>9.1853409999999993</v>
      </c>
      <c r="K19" s="34">
        <v>1.1482450000000002</v>
      </c>
      <c r="L19" s="34">
        <v>2.65551</v>
      </c>
      <c r="M19" s="34">
        <v>1.5964010000000002</v>
      </c>
      <c r="N19" s="34">
        <v>0.29464400000000002</v>
      </c>
      <c r="O19" s="34">
        <v>9.8359100000000002</v>
      </c>
      <c r="P19" s="28" t="s">
        <v>33</v>
      </c>
      <c r="Q19" s="17"/>
    </row>
    <row r="20" spans="1:17" s="13" customFormat="1">
      <c r="A20" s="16" t="s">
        <v>22</v>
      </c>
      <c r="B20" s="17"/>
      <c r="C20" s="17"/>
      <c r="D20" s="18"/>
      <c r="E20" s="33">
        <f t="shared" si="1"/>
        <v>67.020480000000006</v>
      </c>
      <c r="F20" s="34">
        <v>8.0533439999999992</v>
      </c>
      <c r="G20" s="34">
        <v>4.9101120000000007</v>
      </c>
      <c r="H20" s="35">
        <v>4.8219840000000005</v>
      </c>
      <c r="I20" s="34">
        <v>14.736384000000001</v>
      </c>
      <c r="J20" s="34">
        <v>12.820895999999999</v>
      </c>
      <c r="K20" s="34">
        <v>1.6027200000000001</v>
      </c>
      <c r="L20" s="34">
        <v>3.7065600000000001</v>
      </c>
      <c r="M20" s="34">
        <v>2.228256</v>
      </c>
      <c r="N20" s="34">
        <v>0.41126400000000002</v>
      </c>
      <c r="O20" s="34">
        <v>13.728959999999999</v>
      </c>
      <c r="P20" s="28" t="s">
        <v>34</v>
      </c>
      <c r="Q20" s="17"/>
    </row>
    <row r="21" spans="1:17" s="13" customFormat="1" ht="8.25" customHeight="1">
      <c r="A21" s="22"/>
      <c r="B21" s="22"/>
      <c r="C21" s="22"/>
      <c r="D21" s="23"/>
      <c r="E21" s="23"/>
      <c r="F21" s="24"/>
      <c r="G21" s="24"/>
      <c r="H21" s="25"/>
      <c r="I21" s="24"/>
      <c r="J21" s="24"/>
      <c r="K21" s="24"/>
      <c r="L21" s="24"/>
      <c r="M21" s="24"/>
      <c r="N21" s="24"/>
      <c r="O21" s="24"/>
      <c r="P21" s="22"/>
      <c r="Q21" s="22"/>
    </row>
    <row r="22" spans="1:17" s="15" customFormat="1" ht="8.25" customHeight="1">
      <c r="A22" s="27"/>
      <c r="B22" s="7"/>
      <c r="D22" s="14"/>
      <c r="E22" s="8"/>
      <c r="F22" s="8"/>
      <c r="G22" s="8"/>
      <c r="J22" s="7"/>
      <c r="L22" s="14"/>
      <c r="M22" s="14"/>
      <c r="N22" s="14"/>
      <c r="O22" s="14"/>
    </row>
    <row r="23" spans="1:17">
      <c r="A23" s="14" t="s">
        <v>9</v>
      </c>
      <c r="B23" s="7" t="s">
        <v>36</v>
      </c>
      <c r="D23" s="7"/>
      <c r="E23" s="7"/>
      <c r="F23" s="7"/>
      <c r="G23" s="7"/>
      <c r="J23" s="14" t="s">
        <v>35</v>
      </c>
      <c r="K23" s="7"/>
    </row>
    <row r="25" spans="1:17">
      <c r="A25" s="14"/>
      <c r="B25" s="14"/>
      <c r="C25" s="14"/>
      <c r="D25" s="14"/>
      <c r="E25" s="14"/>
    </row>
    <row r="26" spans="1:17">
      <c r="A26" s="14"/>
      <c r="B26" s="8"/>
      <c r="C26" s="8"/>
      <c r="D26" s="8"/>
      <c r="E26" s="8"/>
    </row>
  </sheetData>
  <mergeCells count="5">
    <mergeCell ref="A4:D7"/>
    <mergeCell ref="A8:D8"/>
    <mergeCell ref="P8:Q8"/>
    <mergeCell ref="P3:Q3"/>
    <mergeCell ref="P4:Q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2022-10-18T02:03:00Z</cp:lastPrinted>
  <dcterms:created xsi:type="dcterms:W3CDTF">2004-08-20T21:28:46Z</dcterms:created>
  <dcterms:modified xsi:type="dcterms:W3CDTF">2022-11-09T07:44:13Z</dcterms:modified>
</cp:coreProperties>
</file>