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2.รายงานสมุดสถิติ รายปี\รายงานสถิติจังหวัดสุโขทัย 2565\รายงานสถิติสุโขทัย 2665 (ฉบับสมบูรณ์)\ตารางสถิติ 65 (up load)\11.สถิติเกษตร และประมง\"/>
    </mc:Choice>
  </mc:AlternateContent>
  <bookViews>
    <workbookView xWindow="135" yWindow="0" windowWidth="15600" windowHeight="9240" tabRatio="846"/>
  </bookViews>
  <sheets>
    <sheet name="T-11.11" sheetId="29" r:id="rId1"/>
  </sheets>
  <definedNames>
    <definedName name="_xlnm.Print_Area" localSheetId="0">'T-11.11'!$A$1:$R$21</definedName>
  </definedNames>
  <calcPr calcId="152511"/>
</workbook>
</file>

<file path=xl/calcChain.xml><?xml version="1.0" encoding="utf-8"?>
<calcChain xmlns="http://schemas.openxmlformats.org/spreadsheetml/2006/main">
  <c r="N8" i="29" l="1"/>
  <c r="E10" i="29"/>
  <c r="E11" i="29"/>
  <c r="E12" i="29"/>
  <c r="E13" i="29"/>
  <c r="E14" i="29"/>
  <c r="E15" i="29"/>
  <c r="E16" i="29"/>
  <c r="E17" i="29"/>
  <c r="E9" i="29"/>
  <c r="G8" i="29"/>
  <c r="H8" i="29"/>
  <c r="I8" i="29"/>
  <c r="J8" i="29"/>
  <c r="K8" i="29"/>
  <c r="L8" i="29"/>
  <c r="M8" i="29"/>
  <c r="F8" i="29"/>
  <c r="E8" i="29" l="1"/>
</calcChain>
</file>

<file path=xl/sharedStrings.xml><?xml version="1.0" encoding="utf-8"?>
<sst xmlns="http://schemas.openxmlformats.org/spreadsheetml/2006/main" count="49" uniqueCount="41">
  <si>
    <t>ตาราง</t>
  </si>
  <si>
    <t>Total</t>
  </si>
  <si>
    <t>รวม</t>
  </si>
  <si>
    <t>รวมยอด</t>
  </si>
  <si>
    <t>อื่น ๆ</t>
  </si>
  <si>
    <t>(ตัน  Ton)</t>
  </si>
  <si>
    <t>District</t>
  </si>
  <si>
    <t>Table</t>
  </si>
  <si>
    <t xml:space="preserve">     ที่มา:   </t>
  </si>
  <si>
    <t>อำเภอ</t>
  </si>
  <si>
    <t>อำเภอเมืองสุโขทัย</t>
  </si>
  <si>
    <t>อำเภอบ้านด่านลานหอย</t>
  </si>
  <si>
    <t>อำเภอคีรีมาศ</t>
  </si>
  <si>
    <t>อำเภอกงไกรลาศ</t>
  </si>
  <si>
    <t>อำเภอศรีสัชนาลัย</t>
  </si>
  <si>
    <t>อำเภอศรีสำโรง</t>
  </si>
  <si>
    <t>อำเภอสวรรคโลก</t>
  </si>
  <si>
    <t>อำเภอศรีนคร</t>
  </si>
  <si>
    <t>อำเภอทุ่งเสลี่ยม</t>
  </si>
  <si>
    <t>สัตว์น้ำจืดที่จับได้ จำแนกตามชนิดสัตว์น้ำจืด เป็นรายอำเภอ พ.ศ.2564</t>
  </si>
  <si>
    <t>Catch of Freshwater by Species and District: 2021</t>
  </si>
  <si>
    <t>Muang Sukhithai</t>
  </si>
  <si>
    <t>Ban Dan Lan Hoi</t>
  </si>
  <si>
    <t>Khiri Mat</t>
  </si>
  <si>
    <t>Kong Krailat</t>
  </si>
  <si>
    <t>Si Satchanalai</t>
  </si>
  <si>
    <t>Si Samrong</t>
  </si>
  <si>
    <t>Sawankhalok</t>
  </si>
  <si>
    <t>Si Nakon</t>
  </si>
  <si>
    <t>Thung Saliam</t>
  </si>
  <si>
    <t>สำนักงานประมงจังหวัด สุโขทัย</t>
  </si>
  <si>
    <t xml:space="preserve"> Source:  Sukhothai Provincial Fishery Office</t>
  </si>
  <si>
    <t>-</t>
  </si>
  <si>
    <t>ปลาช่อน</t>
  </si>
  <si>
    <t>ปลาดุก</t>
  </si>
  <si>
    <t>ปลาหมอ</t>
  </si>
  <si>
    <t>ปลาตะเพียน</t>
  </si>
  <si>
    <t>ปลานิล</t>
  </si>
  <si>
    <t>ปลาไน</t>
  </si>
  <si>
    <t>ปลาสลิด</t>
  </si>
  <si>
    <t>กุ้งก้ามกาม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</si>
</sst>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50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7" fillId="0" borderId="0" xfId="0" applyFont="1"/>
    <xf numFmtId="0" fontId="9" fillId="0" borderId="0" xfId="0" applyFont="1"/>
    <xf numFmtId="0" fontId="9" fillId="0" borderId="0" xfId="0" applyFont="1" applyBorder="1"/>
    <xf numFmtId="2" fontId="4" fillId="0" borderId="0" xfId="0" applyNumberFormat="1" applyFont="1" applyAlignment="1">
      <alignment horizontal="center"/>
    </xf>
    <xf numFmtId="0" fontId="6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5" fillId="0" borderId="0" xfId="0" applyFont="1" applyBorder="1" applyAlignment="1"/>
    <xf numFmtId="0" fontId="7" fillId="0" borderId="0" xfId="0" applyFont="1" applyBorder="1" applyAlignment="1"/>
    <xf numFmtId="0" fontId="9" fillId="0" borderId="0" xfId="0" applyFont="1" applyAlignment="1">
      <alignment vertical="center"/>
    </xf>
    <xf numFmtId="0" fontId="9" fillId="0" borderId="0" xfId="0" applyFont="1" applyBorder="1" applyAlignment="1"/>
    <xf numFmtId="0" fontId="9" fillId="0" borderId="4" xfId="0" applyFont="1" applyBorder="1" applyAlignment="1"/>
    <xf numFmtId="0" fontId="9" fillId="0" borderId="5" xfId="0" applyFont="1" applyBorder="1" applyAlignment="1"/>
    <xf numFmtId="0" fontId="9" fillId="0" borderId="6" xfId="0" applyFont="1" applyBorder="1" applyAlignment="1"/>
    <xf numFmtId="0" fontId="9" fillId="0" borderId="8" xfId="0" applyFont="1" applyBorder="1" applyAlignment="1"/>
    <xf numFmtId="0" fontId="9" fillId="0" borderId="7" xfId="0" applyFont="1" applyBorder="1" applyAlignment="1"/>
    <xf numFmtId="0" fontId="9" fillId="0" borderId="0" xfId="0" applyFont="1" applyFill="1" applyBorder="1" applyAlignment="1">
      <alignment horizontal="left" indent="1"/>
    </xf>
    <xf numFmtId="43" fontId="9" fillId="0" borderId="2" xfId="1" applyNumberFormat="1" applyFont="1" applyBorder="1" applyAlignment="1"/>
    <xf numFmtId="43" fontId="9" fillId="0" borderId="1" xfId="1" applyNumberFormat="1" applyFont="1" applyBorder="1" applyAlignment="1"/>
    <xf numFmtId="43" fontId="9" fillId="0" borderId="2" xfId="1" applyNumberFormat="1" applyFont="1" applyBorder="1" applyAlignment="1">
      <alignment horizontal="right"/>
    </xf>
    <xf numFmtId="43" fontId="5" fillId="0" borderId="2" xfId="0" applyNumberFormat="1" applyFont="1" applyBorder="1" applyAlignment="1"/>
    <xf numFmtId="43" fontId="9" fillId="0" borderId="4" xfId="1" applyNumberFormat="1" applyFont="1" applyBorder="1" applyAlignment="1"/>
    <xf numFmtId="43" fontId="5" fillId="0" borderId="4" xfId="0" applyNumberFormat="1" applyFont="1" applyBorder="1" applyAlignment="1">
      <alignment horizontal="left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43" fontId="9" fillId="0" borderId="10" xfId="1" applyFont="1" applyBorder="1" applyAlignment="1">
      <alignment horizontal="center" vertical="center"/>
    </xf>
    <xf numFmtId="43" fontId="9" fillId="0" borderId="11" xfId="1" applyFont="1" applyBorder="1" applyAlignment="1">
      <alignment horizontal="center" vertical="center"/>
    </xf>
    <xf numFmtId="43" fontId="9" fillId="0" borderId="0" xfId="1" applyFont="1" applyBorder="1" applyAlignment="1">
      <alignment horizontal="center" vertical="center"/>
    </xf>
    <xf numFmtId="43" fontId="9" fillId="0" borderId="4" xfId="1" applyFont="1" applyBorder="1" applyAlignment="1">
      <alignment horizontal="center" vertical="center"/>
    </xf>
    <xf numFmtId="43" fontId="9" fillId="0" borderId="5" xfId="1" applyFont="1" applyBorder="1" applyAlignment="1">
      <alignment horizontal="center" vertical="center"/>
    </xf>
    <xf numFmtId="43" fontId="9" fillId="0" borderId="6" xfId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9" fillId="0" borderId="0" xfId="0" applyFont="1" applyAlignment="1">
      <alignment horizontal="right"/>
    </xf>
    <xf numFmtId="43" fontId="9" fillId="0" borderId="3" xfId="1" applyFont="1" applyBorder="1" applyAlignment="1">
      <alignment horizontal="center" vertical="center"/>
    </xf>
    <xf numFmtId="43" fontId="9" fillId="0" borderId="2" xfId="1" applyFont="1" applyBorder="1" applyAlignment="1">
      <alignment horizontal="center" vertical="center"/>
    </xf>
    <xf numFmtId="43" fontId="9" fillId="0" borderId="8" xfId="1" applyFont="1" applyBorder="1" applyAlignment="1">
      <alignment horizontal="center" vertical="center"/>
    </xf>
  </cellXfs>
  <cellStyles count="3">
    <cellStyle name="Normal 2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9525</xdr:colOff>
      <xdr:row>19</xdr:row>
      <xdr:rowOff>38100</xdr:rowOff>
    </xdr:from>
    <xdr:to>
      <xdr:col>17</xdr:col>
      <xdr:colOff>255959</xdr:colOff>
      <xdr:row>20</xdr:row>
      <xdr:rowOff>219075</xdr:rowOff>
    </xdr:to>
    <xdr:grpSp>
      <xdr:nvGrpSpPr>
        <xdr:cNvPr id="3" name="Group 2">
          <a:extLst>
            <a:ext uri="{FF2B5EF4-FFF2-40B4-BE49-F238E27FC236}">
              <a16:creationId xmlns="" xmlns:a16="http://schemas.microsoft.com/office/drawing/2014/main" id="{B967DFD1-0022-4CCC-9A3C-30BB4E913BE6}"/>
            </a:ext>
          </a:extLst>
        </xdr:cNvPr>
        <xdr:cNvGrpSpPr/>
      </xdr:nvGrpSpPr>
      <xdr:grpSpPr>
        <a:xfrm>
          <a:off x="8782050" y="6019800"/>
          <a:ext cx="398834" cy="457200"/>
          <a:chOff x="9744075" y="219089"/>
          <a:chExt cx="398834" cy="457186"/>
        </a:xfrm>
      </xdr:grpSpPr>
      <xdr:sp macro="" textlink="">
        <xdr:nvSpPr>
          <xdr:cNvPr id="4" name="Circle: Hollow 3">
            <a:extLst>
              <a:ext uri="{FF2B5EF4-FFF2-40B4-BE49-F238E27FC236}">
                <a16:creationId xmlns="" xmlns:a16="http://schemas.microsoft.com/office/drawing/2014/main" id="{37B598F2-CEFE-4886-A9DC-A78F3E2BC1DE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="" xmlns:a16="http://schemas.microsoft.com/office/drawing/2014/main" id="{904F1156-14A7-4263-AC5D-70E7A0FC5D41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111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4"/>
  <sheetViews>
    <sheetView showGridLines="0" tabSelected="1" workbookViewId="0">
      <selection activeCell="O13" sqref="O13"/>
    </sheetView>
  </sheetViews>
  <sheetFormatPr defaultRowHeight="21.75" x14ac:dyDescent="0.5"/>
  <cols>
    <col min="1" max="1" width="6.5703125" style="6" customWidth="1"/>
    <col min="2" max="2" width="5.5703125" style="6" customWidth="1"/>
    <col min="3" max="3" width="5" style="6" customWidth="1"/>
    <col min="4" max="4" width="1.5703125" style="6" customWidth="1"/>
    <col min="5" max="5" width="9.7109375" style="6" customWidth="1"/>
    <col min="6" max="6" width="10.42578125" style="6" customWidth="1"/>
    <col min="7" max="8" width="9.140625" style="6"/>
    <col min="9" max="9" width="9.85546875" style="6" customWidth="1"/>
    <col min="10" max="14" width="9.140625" style="6"/>
    <col min="15" max="15" width="11" style="5" customWidth="1"/>
    <col min="16" max="16" width="7.85546875" style="5" customWidth="1"/>
    <col min="17" max="17" width="2.28515625" style="5" customWidth="1"/>
    <col min="18" max="18" width="4.140625" style="5" customWidth="1"/>
    <col min="19" max="16384" width="9.140625" style="5"/>
  </cols>
  <sheetData>
    <row r="1" spans="1:16" s="2" customFormat="1" x14ac:dyDescent="0.5">
      <c r="A1" s="1" t="s">
        <v>0</v>
      </c>
      <c r="B1" s="9">
        <v>11.11</v>
      </c>
      <c r="C1" s="1" t="s">
        <v>19</v>
      </c>
      <c r="F1" s="1"/>
      <c r="G1" s="1"/>
      <c r="H1" s="1"/>
      <c r="I1" s="1"/>
      <c r="J1" s="1"/>
      <c r="K1" s="1"/>
      <c r="L1" s="1"/>
      <c r="M1" s="1"/>
      <c r="N1" s="1"/>
    </row>
    <row r="2" spans="1:16" s="4" customFormat="1" x14ac:dyDescent="0.5">
      <c r="A2" s="1" t="s">
        <v>7</v>
      </c>
      <c r="B2" s="9">
        <v>11.11</v>
      </c>
      <c r="C2" s="1" t="s">
        <v>20</v>
      </c>
      <c r="F2" s="3"/>
      <c r="G2" s="3"/>
      <c r="H2" s="3"/>
      <c r="I2" s="3"/>
      <c r="J2" s="3"/>
      <c r="K2" s="3"/>
      <c r="L2" s="3"/>
      <c r="M2" s="3"/>
      <c r="N2" s="3"/>
    </row>
    <row r="3" spans="1:16" s="4" customFormat="1" x14ac:dyDescent="0.5">
      <c r="A3" s="3"/>
      <c r="B3" s="9"/>
      <c r="C3" s="3"/>
      <c r="F3" s="3"/>
      <c r="G3" s="3"/>
      <c r="H3" s="3"/>
      <c r="I3" s="3"/>
      <c r="J3" s="3"/>
      <c r="K3" s="3"/>
      <c r="L3" s="3"/>
      <c r="M3" s="3"/>
      <c r="N3" s="3"/>
      <c r="O3" s="46" t="s">
        <v>5</v>
      </c>
      <c r="P3" s="46"/>
    </row>
    <row r="4" spans="1:16" s="10" customFormat="1" ht="21.75" customHeight="1" x14ac:dyDescent="0.5">
      <c r="A4" s="39" t="s">
        <v>9</v>
      </c>
      <c r="B4" s="39"/>
      <c r="C4" s="39"/>
      <c r="D4" s="40"/>
      <c r="E4" s="36" t="s">
        <v>2</v>
      </c>
      <c r="F4" s="47" t="s">
        <v>33</v>
      </c>
      <c r="G4" s="36" t="s">
        <v>34</v>
      </c>
      <c r="H4" s="47" t="s">
        <v>35</v>
      </c>
      <c r="I4" s="47" t="s">
        <v>36</v>
      </c>
      <c r="J4" s="36" t="s">
        <v>37</v>
      </c>
      <c r="K4" s="36" t="s">
        <v>38</v>
      </c>
      <c r="L4" s="36" t="s">
        <v>39</v>
      </c>
      <c r="M4" s="47" t="s">
        <v>40</v>
      </c>
      <c r="N4" s="47" t="s">
        <v>4</v>
      </c>
      <c r="O4" s="30" t="s">
        <v>6</v>
      </c>
      <c r="P4" s="28"/>
    </row>
    <row r="5" spans="1:16" s="10" customFormat="1" ht="19.5" customHeight="1" x14ac:dyDescent="0.5">
      <c r="A5" s="41"/>
      <c r="B5" s="41"/>
      <c r="C5" s="41"/>
      <c r="D5" s="42"/>
      <c r="E5" s="37"/>
      <c r="F5" s="48"/>
      <c r="G5" s="37"/>
      <c r="H5" s="48"/>
      <c r="I5" s="48"/>
      <c r="J5" s="37"/>
      <c r="K5" s="37"/>
      <c r="L5" s="37"/>
      <c r="M5" s="48"/>
      <c r="N5" s="48"/>
      <c r="O5" s="31"/>
      <c r="P5" s="29"/>
    </row>
    <row r="6" spans="1:16" s="10" customFormat="1" ht="18.75" x14ac:dyDescent="0.5">
      <c r="A6" s="41"/>
      <c r="B6" s="41"/>
      <c r="C6" s="41"/>
      <c r="D6" s="42"/>
      <c r="E6" s="37"/>
      <c r="F6" s="48"/>
      <c r="G6" s="37"/>
      <c r="H6" s="48"/>
      <c r="I6" s="48"/>
      <c r="J6" s="37"/>
      <c r="K6" s="37"/>
      <c r="L6" s="37"/>
      <c r="M6" s="48"/>
      <c r="N6" s="48"/>
      <c r="O6" s="31"/>
      <c r="P6" s="29"/>
    </row>
    <row r="7" spans="1:16" s="11" customFormat="1" ht="19.5" customHeight="1" x14ac:dyDescent="0.5">
      <c r="A7" s="43"/>
      <c r="B7" s="43"/>
      <c r="C7" s="43"/>
      <c r="D7" s="44"/>
      <c r="E7" s="38"/>
      <c r="F7" s="49"/>
      <c r="G7" s="38"/>
      <c r="H7" s="49"/>
      <c r="I7" s="49"/>
      <c r="J7" s="38"/>
      <c r="K7" s="38"/>
      <c r="L7" s="38"/>
      <c r="M7" s="49"/>
      <c r="N7" s="49"/>
      <c r="O7" s="33"/>
      <c r="P7" s="32"/>
    </row>
    <row r="8" spans="1:16" s="12" customFormat="1" ht="30" customHeight="1" x14ac:dyDescent="0.45">
      <c r="A8" s="34" t="s">
        <v>3</v>
      </c>
      <c r="B8" s="34"/>
      <c r="C8" s="34"/>
      <c r="D8" s="45"/>
      <c r="E8" s="27">
        <f>SUM(E9:E17)</f>
        <v>2434.0300000000002</v>
      </c>
      <c r="F8" s="25">
        <f>SUM(F9:F17)</f>
        <v>299.91000000000003</v>
      </c>
      <c r="G8" s="25">
        <f t="shared" ref="G8:M8" si="0">SUM(G9:G17)</f>
        <v>271.33</v>
      </c>
      <c r="H8" s="25">
        <f t="shared" si="0"/>
        <v>86.079999999999984</v>
      </c>
      <c r="I8" s="25">
        <f t="shared" si="0"/>
        <v>862.28</v>
      </c>
      <c r="J8" s="25">
        <f t="shared" si="0"/>
        <v>321.84999999999997</v>
      </c>
      <c r="K8" s="25">
        <f t="shared" si="0"/>
        <v>5.27</v>
      </c>
      <c r="L8" s="25">
        <f t="shared" si="0"/>
        <v>132.76</v>
      </c>
      <c r="M8" s="25">
        <f t="shared" si="0"/>
        <v>0</v>
      </c>
      <c r="N8" s="25">
        <f>SUM(N9:N17)</f>
        <v>454.55000000000007</v>
      </c>
      <c r="O8" s="35" t="s">
        <v>1</v>
      </c>
      <c r="P8" s="34"/>
    </row>
    <row r="9" spans="1:16" s="13" customFormat="1" ht="30" customHeight="1" x14ac:dyDescent="0.5">
      <c r="A9" s="7" t="s">
        <v>10</v>
      </c>
      <c r="B9" s="15"/>
      <c r="C9" s="15"/>
      <c r="D9" s="16"/>
      <c r="E9" s="26">
        <f>SUM(F9:N9)</f>
        <v>504.03000000000003</v>
      </c>
      <c r="F9" s="22">
        <v>79.73</v>
      </c>
      <c r="G9" s="22">
        <v>46.44</v>
      </c>
      <c r="H9" s="23">
        <v>26.96</v>
      </c>
      <c r="I9" s="22">
        <v>179.62</v>
      </c>
      <c r="J9" s="22">
        <v>58.32</v>
      </c>
      <c r="K9" s="22">
        <v>1.24</v>
      </c>
      <c r="L9" s="22">
        <v>23.05</v>
      </c>
      <c r="M9" s="24" t="s">
        <v>32</v>
      </c>
      <c r="N9" s="22">
        <v>88.67</v>
      </c>
      <c r="O9" s="21" t="s">
        <v>21</v>
      </c>
      <c r="P9" s="15"/>
    </row>
    <row r="10" spans="1:16" s="13" customFormat="1" ht="30" customHeight="1" x14ac:dyDescent="0.5">
      <c r="A10" s="7" t="s">
        <v>11</v>
      </c>
      <c r="B10" s="15"/>
      <c r="C10" s="15"/>
      <c r="D10" s="16"/>
      <c r="E10" s="26">
        <f t="shared" ref="E10:E17" si="1">SUM(F10:N10)</f>
        <v>190.55</v>
      </c>
      <c r="F10" s="22">
        <v>11.43</v>
      </c>
      <c r="G10" s="22">
        <v>19.010000000000002</v>
      </c>
      <c r="H10" s="23">
        <v>1.54</v>
      </c>
      <c r="I10" s="22">
        <v>79.73</v>
      </c>
      <c r="J10" s="22">
        <v>23.88</v>
      </c>
      <c r="K10" s="22">
        <v>0.14000000000000001</v>
      </c>
      <c r="L10" s="22">
        <v>5.43</v>
      </c>
      <c r="M10" s="24" t="s">
        <v>32</v>
      </c>
      <c r="N10" s="22">
        <v>49.39</v>
      </c>
      <c r="O10" s="21" t="s">
        <v>22</v>
      </c>
      <c r="P10" s="15"/>
    </row>
    <row r="11" spans="1:16" s="13" customFormat="1" ht="30" customHeight="1" x14ac:dyDescent="0.5">
      <c r="A11" s="7" t="s">
        <v>12</v>
      </c>
      <c r="B11" s="15"/>
      <c r="C11" s="15"/>
      <c r="D11" s="16"/>
      <c r="E11" s="26">
        <f t="shared" si="1"/>
        <v>255.00000000000003</v>
      </c>
      <c r="F11" s="22">
        <v>16.13</v>
      </c>
      <c r="G11" s="22">
        <v>39.119999999999997</v>
      </c>
      <c r="H11" s="23">
        <v>6.5</v>
      </c>
      <c r="I11" s="22">
        <v>88.87</v>
      </c>
      <c r="J11" s="22">
        <v>30.9</v>
      </c>
      <c r="K11" s="22">
        <v>0.8</v>
      </c>
      <c r="L11" s="22">
        <v>22.47</v>
      </c>
      <c r="M11" s="24" t="s">
        <v>32</v>
      </c>
      <c r="N11" s="22">
        <v>50.21</v>
      </c>
      <c r="O11" s="21" t="s">
        <v>23</v>
      </c>
      <c r="P11" s="15"/>
    </row>
    <row r="12" spans="1:16" s="13" customFormat="1" ht="30" customHeight="1" x14ac:dyDescent="0.5">
      <c r="A12" s="7" t="s">
        <v>13</v>
      </c>
      <c r="B12" s="15"/>
      <c r="C12" s="15"/>
      <c r="D12" s="16"/>
      <c r="E12" s="26">
        <f t="shared" si="1"/>
        <v>468.85</v>
      </c>
      <c r="F12" s="22">
        <v>70.06</v>
      </c>
      <c r="G12" s="22">
        <v>41.13</v>
      </c>
      <c r="H12" s="23">
        <v>39.659999999999997</v>
      </c>
      <c r="I12" s="22">
        <v>164.21</v>
      </c>
      <c r="J12" s="22">
        <v>53.86</v>
      </c>
      <c r="K12" s="22">
        <v>2.36</v>
      </c>
      <c r="L12" s="22">
        <v>20.18</v>
      </c>
      <c r="M12" s="24" t="s">
        <v>32</v>
      </c>
      <c r="N12" s="22">
        <v>77.39</v>
      </c>
      <c r="O12" s="21" t="s">
        <v>24</v>
      </c>
      <c r="P12" s="15"/>
    </row>
    <row r="13" spans="1:16" s="13" customFormat="1" ht="30" customHeight="1" x14ac:dyDescent="0.5">
      <c r="A13" s="7" t="s">
        <v>14</v>
      </c>
      <c r="B13" s="15"/>
      <c r="C13" s="15"/>
      <c r="D13" s="16"/>
      <c r="E13" s="26">
        <f t="shared" si="1"/>
        <v>223.44</v>
      </c>
      <c r="F13" s="22">
        <v>22.46</v>
      </c>
      <c r="G13" s="22">
        <v>19.71</v>
      </c>
      <c r="H13" s="23">
        <v>1.23</v>
      </c>
      <c r="I13" s="22">
        <v>69.61</v>
      </c>
      <c r="J13" s="22">
        <v>46.42</v>
      </c>
      <c r="K13" s="22">
        <v>0.12</v>
      </c>
      <c r="L13" s="22">
        <v>11.78</v>
      </c>
      <c r="M13" s="24" t="s">
        <v>32</v>
      </c>
      <c r="N13" s="22">
        <v>52.11</v>
      </c>
      <c r="O13" s="21" t="s">
        <v>25</v>
      </c>
      <c r="P13" s="15"/>
    </row>
    <row r="14" spans="1:16" s="13" customFormat="1" ht="30" customHeight="1" x14ac:dyDescent="0.5">
      <c r="A14" s="7" t="s">
        <v>15</v>
      </c>
      <c r="B14" s="15"/>
      <c r="C14" s="15"/>
      <c r="D14" s="16"/>
      <c r="E14" s="26">
        <f t="shared" si="1"/>
        <v>296.61999999999995</v>
      </c>
      <c r="F14" s="22">
        <v>59.81</v>
      </c>
      <c r="G14" s="22">
        <v>24.22</v>
      </c>
      <c r="H14" s="23">
        <v>2.36</v>
      </c>
      <c r="I14" s="22">
        <v>109.38</v>
      </c>
      <c r="J14" s="22">
        <v>35.450000000000003</v>
      </c>
      <c r="K14" s="22">
        <v>0.16</v>
      </c>
      <c r="L14" s="22">
        <v>15.88</v>
      </c>
      <c r="M14" s="24" t="s">
        <v>32</v>
      </c>
      <c r="N14" s="22">
        <v>49.36</v>
      </c>
      <c r="O14" s="21" t="s">
        <v>26</v>
      </c>
      <c r="P14" s="15"/>
    </row>
    <row r="15" spans="1:16" s="13" customFormat="1" ht="30" customHeight="1" x14ac:dyDescent="0.5">
      <c r="A15" s="7" t="s">
        <v>16</v>
      </c>
      <c r="B15" s="15"/>
      <c r="C15" s="15"/>
      <c r="D15" s="16"/>
      <c r="E15" s="26">
        <f t="shared" si="1"/>
        <v>175.54000000000002</v>
      </c>
      <c r="F15" s="22">
        <v>16.600000000000001</v>
      </c>
      <c r="G15" s="22">
        <v>25.03</v>
      </c>
      <c r="H15" s="23">
        <v>3.69</v>
      </c>
      <c r="I15" s="22">
        <v>51.65</v>
      </c>
      <c r="J15" s="22">
        <v>21.3</v>
      </c>
      <c r="K15" s="22">
        <v>0.18</v>
      </c>
      <c r="L15" s="22">
        <v>10.130000000000001</v>
      </c>
      <c r="M15" s="24" t="s">
        <v>32</v>
      </c>
      <c r="N15" s="22">
        <v>46.96</v>
      </c>
      <c r="O15" s="21" t="s">
        <v>27</v>
      </c>
      <c r="P15" s="15"/>
    </row>
    <row r="16" spans="1:16" s="13" customFormat="1" ht="30" customHeight="1" x14ac:dyDescent="0.5">
      <c r="A16" s="7" t="s">
        <v>17</v>
      </c>
      <c r="B16" s="15"/>
      <c r="C16" s="15"/>
      <c r="D16" s="16"/>
      <c r="E16" s="26">
        <f t="shared" si="1"/>
        <v>150.44</v>
      </c>
      <c r="F16" s="22">
        <v>9.48</v>
      </c>
      <c r="G16" s="22">
        <v>23.91</v>
      </c>
      <c r="H16" s="23">
        <v>1.32</v>
      </c>
      <c r="I16" s="22">
        <v>65.05</v>
      </c>
      <c r="J16" s="22">
        <v>22.03</v>
      </c>
      <c r="K16" s="22">
        <v>0.15</v>
      </c>
      <c r="L16" s="22">
        <v>11.08</v>
      </c>
      <c r="M16" s="24" t="s">
        <v>32</v>
      </c>
      <c r="N16" s="22">
        <v>17.420000000000002</v>
      </c>
      <c r="O16" s="21" t="s">
        <v>28</v>
      </c>
      <c r="P16" s="15"/>
    </row>
    <row r="17" spans="1:16" s="13" customFormat="1" ht="30" customHeight="1" x14ac:dyDescent="0.5">
      <c r="A17" s="7" t="s">
        <v>18</v>
      </c>
      <c r="B17" s="15"/>
      <c r="C17" s="15"/>
      <c r="D17" s="16"/>
      <c r="E17" s="26">
        <f t="shared" si="1"/>
        <v>169.55999999999997</v>
      </c>
      <c r="F17" s="22">
        <v>14.21</v>
      </c>
      <c r="G17" s="22">
        <v>32.76</v>
      </c>
      <c r="H17" s="23">
        <v>2.82</v>
      </c>
      <c r="I17" s="22">
        <v>54.16</v>
      </c>
      <c r="J17" s="22">
        <v>29.69</v>
      </c>
      <c r="K17" s="22">
        <v>0.12</v>
      </c>
      <c r="L17" s="22">
        <v>12.76</v>
      </c>
      <c r="M17" s="24" t="s">
        <v>32</v>
      </c>
      <c r="N17" s="22">
        <v>23.04</v>
      </c>
      <c r="O17" s="21" t="s">
        <v>29</v>
      </c>
      <c r="P17" s="15"/>
    </row>
    <row r="18" spans="1:16" s="13" customFormat="1" x14ac:dyDescent="0.5">
      <c r="A18" s="17"/>
      <c r="B18" s="17"/>
      <c r="C18" s="17"/>
      <c r="D18" s="18"/>
      <c r="E18" s="18"/>
      <c r="F18" s="19"/>
      <c r="G18" s="19"/>
      <c r="H18" s="20"/>
      <c r="I18" s="19"/>
      <c r="J18" s="19"/>
      <c r="K18" s="19"/>
      <c r="L18" s="19"/>
      <c r="M18" s="19"/>
      <c r="N18" s="19"/>
      <c r="O18" s="17"/>
      <c r="P18" s="17"/>
    </row>
    <row r="19" spans="1:16" s="13" customFormat="1" ht="5.0999999999999996" customHeight="1" x14ac:dyDescent="0.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1:16" s="8" customFormat="1" x14ac:dyDescent="0.5">
      <c r="A20" s="14" t="s">
        <v>8</v>
      </c>
      <c r="B20" s="7" t="s">
        <v>30</v>
      </c>
      <c r="D20" s="14"/>
      <c r="J20" s="14" t="s">
        <v>31</v>
      </c>
      <c r="L20" s="6"/>
      <c r="M20" s="6"/>
      <c r="N20" s="6"/>
    </row>
    <row r="21" spans="1:16" x14ac:dyDescent="0.5">
      <c r="A21" s="14"/>
      <c r="B21" s="7"/>
      <c r="D21" s="7"/>
      <c r="E21" s="7"/>
      <c r="F21" s="7"/>
      <c r="G21" s="7"/>
      <c r="J21" s="14"/>
      <c r="K21" s="7"/>
    </row>
    <row r="23" spans="1:16" x14ac:dyDescent="0.5">
      <c r="A23" s="14"/>
      <c r="B23" s="14"/>
      <c r="C23" s="14"/>
      <c r="D23" s="14"/>
      <c r="E23" s="14"/>
    </row>
    <row r="24" spans="1:16" x14ac:dyDescent="0.5">
      <c r="A24" s="14"/>
      <c r="B24" s="8"/>
      <c r="C24" s="8"/>
      <c r="D24" s="8"/>
      <c r="E24" s="8"/>
    </row>
  </sheetData>
  <mergeCells count="15">
    <mergeCell ref="A4:D7"/>
    <mergeCell ref="A8:D8"/>
    <mergeCell ref="O8:P8"/>
    <mergeCell ref="O3:P3"/>
    <mergeCell ref="O4:P7"/>
    <mergeCell ref="F4:F7"/>
    <mergeCell ref="G4:G7"/>
    <mergeCell ref="E4:E7"/>
    <mergeCell ref="H4:H7"/>
    <mergeCell ref="I4:I7"/>
    <mergeCell ref="J4:J7"/>
    <mergeCell ref="K4:K7"/>
    <mergeCell ref="L4:L7"/>
    <mergeCell ref="M4:M7"/>
    <mergeCell ref="N4:N7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T-11.11</vt:lpstr>
      <vt:lpstr>'T-11.11'!Print_Area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Asus</cp:lastModifiedBy>
  <cp:lastPrinted>2022-07-23T09:00:50Z</cp:lastPrinted>
  <dcterms:created xsi:type="dcterms:W3CDTF">2004-08-20T21:28:46Z</dcterms:created>
  <dcterms:modified xsi:type="dcterms:W3CDTF">2022-07-23T11:39:54Z</dcterms:modified>
</cp:coreProperties>
</file>