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3150" windowWidth="19320" windowHeight="4830" tabRatio="637"/>
  </bookViews>
  <sheets>
    <sheet name="T-1.8" sheetId="1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7" i="12" l="1"/>
  <c r="F7" i="12"/>
  <c r="G7" i="12"/>
  <c r="H7" i="12"/>
  <c r="I7" i="12"/>
  <c r="J7" i="12"/>
  <c r="K7" i="12"/>
  <c r="L7" i="12"/>
  <c r="M7" i="12"/>
  <c r="N7" i="12"/>
  <c r="E8" i="12"/>
  <c r="F8" i="12"/>
  <c r="G8" i="12"/>
  <c r="H8" i="12"/>
  <c r="I8" i="12"/>
  <c r="J8" i="12"/>
  <c r="K8" i="12"/>
  <c r="L8" i="12"/>
  <c r="M8" i="12"/>
  <c r="N8" i="12"/>
  <c r="E9" i="12"/>
  <c r="F9" i="12"/>
  <c r="G9" i="12"/>
  <c r="H9" i="12"/>
  <c r="I9" i="12"/>
  <c r="J9" i="12"/>
  <c r="K9" i="12"/>
  <c r="L9" i="12"/>
  <c r="M9" i="12"/>
  <c r="N9" i="12"/>
  <c r="E10" i="12"/>
  <c r="F10" i="12"/>
  <c r="G10" i="12"/>
  <c r="H10" i="12"/>
  <c r="I10" i="12"/>
  <c r="J10" i="12"/>
  <c r="K10" i="12"/>
  <c r="L10" i="12"/>
  <c r="M10" i="12"/>
  <c r="N10" i="12"/>
  <c r="E11" i="12"/>
  <c r="F11" i="12"/>
  <c r="G11" i="12"/>
  <c r="H11" i="12"/>
  <c r="I11" i="12"/>
  <c r="J11" i="12"/>
  <c r="K11" i="12"/>
  <c r="L11" i="12"/>
  <c r="M11" i="12"/>
  <c r="N11" i="12"/>
  <c r="E12" i="12"/>
  <c r="F12" i="12"/>
  <c r="G12" i="12"/>
  <c r="H12" i="12"/>
  <c r="I12" i="12"/>
  <c r="J12" i="12"/>
  <c r="K12" i="12"/>
  <c r="L12" i="12"/>
  <c r="M12" i="12"/>
  <c r="N12" i="12"/>
  <c r="O7" i="12"/>
  <c r="O8" i="12"/>
  <c r="O9" i="12"/>
  <c r="O10" i="12"/>
  <c r="O11" i="12"/>
  <c r="O12" i="12"/>
</calcChain>
</file>

<file path=xl/sharedStrings.xml><?xml version="1.0" encoding="utf-8"?>
<sst xmlns="http://schemas.openxmlformats.org/spreadsheetml/2006/main" count="26" uniqueCount="21">
  <si>
    <t>ตาราง</t>
  </si>
  <si>
    <t>District</t>
  </si>
  <si>
    <t>อำเภอ</t>
  </si>
  <si>
    <t>Table</t>
  </si>
  <si>
    <t>สมรส Marriage</t>
  </si>
  <si>
    <t>หย่า Divorce</t>
  </si>
  <si>
    <t>Source:   Ranong Provincial Administration Office</t>
  </si>
  <si>
    <t>2556
(2013_)</t>
  </si>
  <si>
    <t>2557
(2014)</t>
  </si>
  <si>
    <t>2558
(2015)</t>
  </si>
  <si>
    <t>2559
(2016)</t>
  </si>
  <si>
    <t>2560
(2017)</t>
  </si>
  <si>
    <t>จังหวัดระนอง</t>
  </si>
  <si>
    <t>อำเภอเมืองระนอง</t>
  </si>
  <si>
    <t>อำเภอละอุ่น</t>
  </si>
  <si>
    <t>อำเภอกะเปอร์</t>
  </si>
  <si>
    <t>อำเภอกระบุรี</t>
  </si>
  <si>
    <t>อำเภอสุขสำราญ</t>
  </si>
  <si>
    <t xml:space="preserve">    ที่มา:   ที่ทำการปกครองจังหวัด ระนอง</t>
  </si>
  <si>
    <t>การจดทะเบียนสมรส และหย่า เป็นรายอำเภอ พ.ศ. 2556 - 2560</t>
  </si>
  <si>
    <t>Couple with Marriage and Divorce Certificate by District: 2013 - 2017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</si>
</sst>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9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2" fillId="0" borderId="0" xfId="0" applyFont="1" applyBorder="1"/>
    <xf numFmtId="0" fontId="3" fillId="0" borderId="0" xfId="0" applyFont="1" applyBorder="1"/>
    <xf numFmtId="0" fontId="6" fillId="0" borderId="0" xfId="0" applyFont="1"/>
    <xf numFmtId="0" fontId="6" fillId="0" borderId="0" xfId="0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1" xfId="0" applyFont="1" applyBorder="1"/>
    <xf numFmtId="0" fontId="6" fillId="0" borderId="0" xfId="0" applyFont="1" applyAlignment="1">
      <alignment vertical="center"/>
    </xf>
    <xf numFmtId="49" fontId="6" fillId="0" borderId="2" xfId="0" applyNumberFormat="1" applyFont="1" applyBorder="1" applyAlignment="1">
      <alignment horizontal="left"/>
    </xf>
    <xf numFmtId="49" fontId="6" fillId="0" borderId="0" xfId="0" applyNumberFormat="1" applyFont="1"/>
    <xf numFmtId="49" fontId="7" fillId="2" borderId="0" xfId="0" applyNumberFormat="1" applyFont="1" applyFill="1" applyBorder="1" applyAlignment="1">
      <alignment horizontal="left" vertical="center"/>
    </xf>
    <xf numFmtId="49" fontId="7" fillId="3" borderId="0" xfId="0" applyNumberFormat="1" applyFont="1" applyFill="1" applyBorder="1" applyAlignment="1">
      <alignment horizontal="left" vertical="center"/>
    </xf>
    <xf numFmtId="49" fontId="6" fillId="0" borderId="2" xfId="0" applyNumberFormat="1" applyFont="1" applyBorder="1"/>
    <xf numFmtId="49" fontId="5" fillId="0" borderId="0" xfId="0" applyNumberFormat="1" applyFont="1"/>
    <xf numFmtId="49" fontId="7" fillId="2" borderId="0" xfId="0" applyNumberFormat="1" applyFont="1" applyFill="1" applyBorder="1" applyAlignment="1">
      <alignment horizontal="left"/>
    </xf>
    <xf numFmtId="0" fontId="6" fillId="0" borderId="3" xfId="0" applyFont="1" applyBorder="1" applyAlignment="1">
      <alignment horizontal="right" indent="3"/>
    </xf>
    <xf numFmtId="0" fontId="6" fillId="0" borderId="2" xfId="0" applyFont="1" applyBorder="1" applyAlignment="1">
      <alignment horizontal="right" indent="3"/>
    </xf>
    <xf numFmtId="0" fontId="6" fillId="0" borderId="0" xfId="0" applyFont="1" applyAlignment="1">
      <alignment horizontal="right" indent="3"/>
    </xf>
    <xf numFmtId="0" fontId="6" fillId="0" borderId="5" xfId="0" applyFont="1" applyBorder="1" applyAlignment="1">
      <alignment horizontal="right" indent="3"/>
    </xf>
    <xf numFmtId="0" fontId="3" fillId="0" borderId="3" xfId="0" applyFont="1" applyBorder="1" applyAlignment="1">
      <alignment horizontal="right" indent="3"/>
    </xf>
    <xf numFmtId="0" fontId="3" fillId="0" borderId="2" xfId="0" applyFont="1" applyBorder="1" applyAlignment="1">
      <alignment horizontal="right" indent="3"/>
    </xf>
    <xf numFmtId="0" fontId="3" fillId="0" borderId="0" xfId="0" applyFont="1" applyAlignment="1">
      <alignment horizontal="right" indent="3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T006/Desktop/&#3611;&#3640;&#3603;&#3618;&#3609;&#3640;&#3594;/&#3648;&#3629;&#3585;&#3626;&#3634;&#3619;&#3626;&#3617;&#3640;&#3604;&#3619;&#3634;&#3618;&#3591;&#3634;&#3609;&#3626;&#3606;&#3636;&#3605;&#3636;&#3592;&#3633;&#3591;&#3627;&#3623;&#3633;&#3604;%20&#3611;&#3637;61/01/ExcelTemplateSPB01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B0108"/>
    </sheetNames>
    <sheetDataSet>
      <sheetData sheetId="0">
        <row r="8">
          <cell r="I8">
            <v>709</v>
          </cell>
          <cell r="J8">
            <v>658</v>
          </cell>
          <cell r="K8">
            <v>686</v>
          </cell>
          <cell r="L8">
            <v>666</v>
          </cell>
          <cell r="M8">
            <v>670</v>
          </cell>
          <cell r="N8">
            <v>241</v>
          </cell>
          <cell r="O8">
            <v>229</v>
          </cell>
          <cell r="P8">
            <v>268</v>
          </cell>
          <cell r="Q8">
            <v>264</v>
          </cell>
          <cell r="R8">
            <v>274</v>
          </cell>
          <cell r="S8" t="str">
            <v>Ranong Province</v>
          </cell>
        </row>
        <row r="9">
          <cell r="I9">
            <v>314</v>
          </cell>
          <cell r="J9">
            <v>283</v>
          </cell>
          <cell r="K9">
            <v>325</v>
          </cell>
          <cell r="L9">
            <v>347</v>
          </cell>
          <cell r="M9">
            <v>366</v>
          </cell>
          <cell r="N9">
            <v>145</v>
          </cell>
          <cell r="O9">
            <v>136</v>
          </cell>
          <cell r="P9">
            <v>163</v>
          </cell>
          <cell r="Q9">
            <v>130</v>
          </cell>
          <cell r="R9">
            <v>152</v>
          </cell>
          <cell r="S9" t="str">
            <v>Mueang Ranong District</v>
          </cell>
        </row>
        <row r="10">
          <cell r="I10">
            <v>63</v>
          </cell>
          <cell r="J10">
            <v>67</v>
          </cell>
          <cell r="K10">
            <v>57</v>
          </cell>
          <cell r="L10">
            <v>41</v>
          </cell>
          <cell r="M10">
            <v>39</v>
          </cell>
          <cell r="N10">
            <v>12</v>
          </cell>
          <cell r="O10">
            <v>12</v>
          </cell>
          <cell r="P10">
            <v>11</v>
          </cell>
          <cell r="Q10">
            <v>21</v>
          </cell>
          <cell r="R10">
            <v>25</v>
          </cell>
          <cell r="S10" t="str">
            <v>La-un District</v>
          </cell>
        </row>
        <row r="11">
          <cell r="I11">
            <v>63</v>
          </cell>
          <cell r="J11">
            <v>55</v>
          </cell>
          <cell r="K11">
            <v>60</v>
          </cell>
          <cell r="L11">
            <v>51</v>
          </cell>
          <cell r="M11">
            <v>73</v>
          </cell>
          <cell r="N11">
            <v>24</v>
          </cell>
          <cell r="O11">
            <v>25</v>
          </cell>
          <cell r="P11">
            <v>17</v>
          </cell>
          <cell r="Q11">
            <v>24</v>
          </cell>
          <cell r="R11">
            <v>29</v>
          </cell>
          <cell r="S11" t="str">
            <v>Kapoe District</v>
          </cell>
        </row>
        <row r="12">
          <cell r="I12">
            <v>186</v>
          </cell>
          <cell r="J12">
            <v>178</v>
          </cell>
          <cell r="K12">
            <v>190</v>
          </cell>
          <cell r="L12">
            <v>186</v>
          </cell>
          <cell r="M12">
            <v>151</v>
          </cell>
          <cell r="N12">
            <v>44</v>
          </cell>
          <cell r="O12">
            <v>38</v>
          </cell>
          <cell r="P12">
            <v>63</v>
          </cell>
          <cell r="Q12">
            <v>73</v>
          </cell>
          <cell r="R12">
            <v>50</v>
          </cell>
          <cell r="S12" t="str">
            <v>Kra Buri District</v>
          </cell>
        </row>
        <row r="13">
          <cell r="I13">
            <v>83</v>
          </cell>
          <cell r="J13">
            <v>75</v>
          </cell>
          <cell r="K13">
            <v>54</v>
          </cell>
          <cell r="L13">
            <v>41</v>
          </cell>
          <cell r="M13">
            <v>41</v>
          </cell>
          <cell r="N13">
            <v>16</v>
          </cell>
          <cell r="O13">
            <v>18</v>
          </cell>
          <cell r="P13">
            <v>14</v>
          </cell>
          <cell r="Q13">
            <v>16</v>
          </cell>
          <cell r="R13">
            <v>18</v>
          </cell>
          <cell r="S13" t="str">
            <v>Suk Samran District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17"/>
  <sheetViews>
    <sheetView showGridLines="0" tabSelected="1" topLeftCell="I5" workbookViewId="0">
      <selection activeCell="O7" sqref="O7:O12"/>
    </sheetView>
  </sheetViews>
  <sheetFormatPr defaultRowHeight="21.75" x14ac:dyDescent="0.5"/>
  <cols>
    <col min="1" max="1" width="0.85546875" style="5" customWidth="1"/>
    <col min="2" max="2" width="5.85546875" style="5" customWidth="1"/>
    <col min="3" max="3" width="5.7109375" style="5" customWidth="1"/>
    <col min="4" max="4" width="4" style="5" customWidth="1"/>
    <col min="5" max="14" width="18.7109375" style="5" customWidth="1"/>
    <col min="15" max="15" width="18.7109375" style="4" bestFit="1" customWidth="1"/>
    <col min="16" max="16384" width="9.140625" style="5"/>
  </cols>
  <sheetData>
    <row r="1" spans="1:15" s="1" customFormat="1" x14ac:dyDescent="0.5">
      <c r="B1" s="1" t="s">
        <v>0</v>
      </c>
      <c r="C1" s="2">
        <v>1.8</v>
      </c>
      <c r="D1" s="1" t="s">
        <v>19</v>
      </c>
      <c r="O1" s="7"/>
    </row>
    <row r="2" spans="1:15" s="3" customFormat="1" x14ac:dyDescent="0.5">
      <c r="B2" s="1" t="s">
        <v>3</v>
      </c>
      <c r="C2" s="2">
        <v>1.8</v>
      </c>
      <c r="D2" s="1" t="s">
        <v>20</v>
      </c>
      <c r="O2" s="8"/>
    </row>
    <row r="3" spans="1:15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5" s="6" customFormat="1" ht="22.5" customHeight="1" x14ac:dyDescent="0.45">
      <c r="A4" s="13"/>
      <c r="B4" s="13"/>
      <c r="C4" s="13"/>
      <c r="D4" s="13"/>
      <c r="E4" s="33" t="s">
        <v>4</v>
      </c>
      <c r="F4" s="34"/>
      <c r="G4" s="34"/>
      <c r="H4" s="34"/>
      <c r="I4" s="35"/>
      <c r="J4" s="33" t="s">
        <v>5</v>
      </c>
      <c r="K4" s="34"/>
      <c r="L4" s="34"/>
      <c r="M4" s="34"/>
      <c r="N4" s="35"/>
      <c r="O4" s="29" t="s">
        <v>1</v>
      </c>
    </row>
    <row r="5" spans="1:15" s="6" customFormat="1" ht="24" customHeight="1" x14ac:dyDescent="0.45">
      <c r="A5" s="38" t="s">
        <v>2</v>
      </c>
      <c r="B5" s="38"/>
      <c r="C5" s="38"/>
      <c r="D5" s="32"/>
      <c r="E5" s="36" t="s">
        <v>7</v>
      </c>
      <c r="F5" s="36" t="s">
        <v>8</v>
      </c>
      <c r="G5" s="36" t="s">
        <v>9</v>
      </c>
      <c r="H5" s="36" t="s">
        <v>10</v>
      </c>
      <c r="I5" s="36" t="s">
        <v>11</v>
      </c>
      <c r="J5" s="36" t="s">
        <v>7</v>
      </c>
      <c r="K5" s="36" t="s">
        <v>8</v>
      </c>
      <c r="L5" s="36" t="s">
        <v>9</v>
      </c>
      <c r="M5" s="36" t="s">
        <v>10</v>
      </c>
      <c r="N5" s="36" t="s">
        <v>11</v>
      </c>
      <c r="O5" s="30"/>
    </row>
    <row r="6" spans="1:15" s="6" customFormat="1" ht="16.5" customHeight="1" x14ac:dyDescent="0.45">
      <c r="A6" s="11"/>
      <c r="B6" s="11"/>
      <c r="C6" s="11"/>
      <c r="D6" s="11"/>
      <c r="E6" s="37"/>
      <c r="F6" s="37"/>
      <c r="G6" s="37"/>
      <c r="H6" s="37"/>
      <c r="I6" s="37"/>
      <c r="J6" s="37"/>
      <c r="K6" s="37"/>
      <c r="L6" s="37"/>
      <c r="M6" s="37"/>
      <c r="N6" s="37"/>
      <c r="O6" s="31"/>
    </row>
    <row r="7" spans="1:15" s="9" customFormat="1" ht="36" customHeight="1" x14ac:dyDescent="0.5">
      <c r="B7" s="21" t="s">
        <v>12</v>
      </c>
      <c r="C7" s="14"/>
      <c r="E7" s="26">
        <f>[1]SPB0108!I8</f>
        <v>709</v>
      </c>
      <c r="F7" s="26">
        <f>[1]SPB0108!J8</f>
        <v>658</v>
      </c>
      <c r="G7" s="26">
        <f>[1]SPB0108!K8</f>
        <v>686</v>
      </c>
      <c r="H7" s="27">
        <f>[1]SPB0108!L8</f>
        <v>666</v>
      </c>
      <c r="I7" s="27">
        <f>[1]SPB0108!M8</f>
        <v>670</v>
      </c>
      <c r="J7" s="27">
        <f>[1]SPB0108!N8</f>
        <v>241</v>
      </c>
      <c r="K7" s="26">
        <f>[1]SPB0108!O8</f>
        <v>229</v>
      </c>
      <c r="L7" s="28">
        <f>[1]SPB0108!P8</f>
        <v>268</v>
      </c>
      <c r="M7" s="26">
        <f>[1]SPB0108!Q8</f>
        <v>264</v>
      </c>
      <c r="N7" s="28">
        <f>[1]SPB0108!R8</f>
        <v>274</v>
      </c>
      <c r="O7" s="15" t="str">
        <f>[1]SPB0108!S8</f>
        <v>Ranong Province</v>
      </c>
    </row>
    <row r="8" spans="1:15" s="9" customFormat="1" ht="33" customHeight="1" x14ac:dyDescent="0.45">
      <c r="B8" s="17" t="s">
        <v>13</v>
      </c>
      <c r="C8" s="14"/>
      <c r="E8" s="22">
        <f>[1]SPB0108!I9</f>
        <v>314</v>
      </c>
      <c r="F8" s="22">
        <f>[1]SPB0108!J9</f>
        <v>283</v>
      </c>
      <c r="G8" s="22">
        <f>[1]SPB0108!K9</f>
        <v>325</v>
      </c>
      <c r="H8" s="23">
        <f>[1]SPB0108!L9</f>
        <v>347</v>
      </c>
      <c r="I8" s="23">
        <f>[1]SPB0108!M9</f>
        <v>366</v>
      </c>
      <c r="J8" s="23">
        <f>[1]SPB0108!N9</f>
        <v>145</v>
      </c>
      <c r="K8" s="22">
        <f>[1]SPB0108!O9</f>
        <v>136</v>
      </c>
      <c r="L8" s="24">
        <f>[1]SPB0108!P9</f>
        <v>163</v>
      </c>
      <c r="M8" s="22">
        <f>[1]SPB0108!Q9</f>
        <v>130</v>
      </c>
      <c r="N8" s="24">
        <f>[1]SPB0108!R9</f>
        <v>152</v>
      </c>
      <c r="O8" s="15" t="str">
        <f>[1]SPB0108!S9</f>
        <v>Mueang Ranong District</v>
      </c>
    </row>
    <row r="9" spans="1:15" s="9" customFormat="1" ht="28.5" customHeight="1" x14ac:dyDescent="0.45">
      <c r="B9" s="18" t="s">
        <v>14</v>
      </c>
      <c r="C9" s="14"/>
      <c r="E9" s="22">
        <f>[1]SPB0108!I10</f>
        <v>63</v>
      </c>
      <c r="F9" s="22">
        <f>[1]SPB0108!J10</f>
        <v>67</v>
      </c>
      <c r="G9" s="22">
        <f>[1]SPB0108!K10</f>
        <v>57</v>
      </c>
      <c r="H9" s="23">
        <f>[1]SPB0108!L10</f>
        <v>41</v>
      </c>
      <c r="I9" s="23">
        <f>[1]SPB0108!M10</f>
        <v>39</v>
      </c>
      <c r="J9" s="23">
        <f>[1]SPB0108!N10</f>
        <v>12</v>
      </c>
      <c r="K9" s="22">
        <f>[1]SPB0108!O10</f>
        <v>12</v>
      </c>
      <c r="L9" s="24">
        <f>[1]SPB0108!P10</f>
        <v>11</v>
      </c>
      <c r="M9" s="22">
        <f>[1]SPB0108!Q10</f>
        <v>21</v>
      </c>
      <c r="N9" s="24">
        <f>[1]SPB0108!R10</f>
        <v>25</v>
      </c>
      <c r="O9" s="15" t="str">
        <f>[1]SPB0108!S10</f>
        <v>La-un District</v>
      </c>
    </row>
    <row r="10" spans="1:15" s="9" customFormat="1" ht="27.75" customHeight="1" x14ac:dyDescent="0.45">
      <c r="B10" s="18" t="s">
        <v>15</v>
      </c>
      <c r="C10" s="14"/>
      <c r="E10" s="22">
        <f>[1]SPB0108!I11</f>
        <v>63</v>
      </c>
      <c r="F10" s="22">
        <f>[1]SPB0108!J11</f>
        <v>55</v>
      </c>
      <c r="G10" s="22">
        <f>[1]SPB0108!K11</f>
        <v>60</v>
      </c>
      <c r="H10" s="23">
        <f>[1]SPB0108!L11</f>
        <v>51</v>
      </c>
      <c r="I10" s="23">
        <f>[1]SPB0108!M11</f>
        <v>73</v>
      </c>
      <c r="J10" s="23">
        <f>[1]SPB0108!N11</f>
        <v>24</v>
      </c>
      <c r="K10" s="22">
        <f>[1]SPB0108!O11</f>
        <v>25</v>
      </c>
      <c r="L10" s="24">
        <f>[1]SPB0108!P11</f>
        <v>17</v>
      </c>
      <c r="M10" s="22">
        <f>[1]SPB0108!Q11</f>
        <v>24</v>
      </c>
      <c r="N10" s="24">
        <f>[1]SPB0108!R11</f>
        <v>29</v>
      </c>
      <c r="O10" s="19" t="str">
        <f>[1]SPB0108!S11</f>
        <v>Kapoe District</v>
      </c>
    </row>
    <row r="11" spans="1:15" s="9" customFormat="1" ht="25.5" customHeight="1" x14ac:dyDescent="0.45">
      <c r="B11" s="18" t="s">
        <v>16</v>
      </c>
      <c r="C11" s="14"/>
      <c r="E11" s="22">
        <f>[1]SPB0108!I12</f>
        <v>186</v>
      </c>
      <c r="F11" s="22">
        <f>[1]SPB0108!J12</f>
        <v>178</v>
      </c>
      <c r="G11" s="22">
        <f>[1]SPB0108!K12</f>
        <v>190</v>
      </c>
      <c r="H11" s="23">
        <f>[1]SPB0108!L12</f>
        <v>186</v>
      </c>
      <c r="I11" s="23">
        <f>[1]SPB0108!M12</f>
        <v>151</v>
      </c>
      <c r="J11" s="23">
        <f>[1]SPB0108!N12</f>
        <v>44</v>
      </c>
      <c r="K11" s="22">
        <f>[1]SPB0108!O12</f>
        <v>38</v>
      </c>
      <c r="L11" s="24">
        <f>[1]SPB0108!P12</f>
        <v>63</v>
      </c>
      <c r="M11" s="22">
        <f>[1]SPB0108!Q12</f>
        <v>73</v>
      </c>
      <c r="N11" s="24">
        <f>[1]SPB0108!R12</f>
        <v>50</v>
      </c>
      <c r="O11" s="19" t="str">
        <f>[1]SPB0108!S12</f>
        <v>Kra Buri District</v>
      </c>
    </row>
    <row r="12" spans="1:15" s="9" customFormat="1" ht="32.25" customHeight="1" x14ac:dyDescent="0.45">
      <c r="B12" s="18" t="s">
        <v>17</v>
      </c>
      <c r="C12" s="14"/>
      <c r="E12" s="22">
        <f>[1]SPB0108!I13</f>
        <v>83</v>
      </c>
      <c r="F12" s="22">
        <f>[1]SPB0108!J13</f>
        <v>75</v>
      </c>
      <c r="G12" s="22">
        <f>[1]SPB0108!K13</f>
        <v>54</v>
      </c>
      <c r="H12" s="23">
        <f>[1]SPB0108!L13</f>
        <v>41</v>
      </c>
      <c r="I12" s="23">
        <f>[1]SPB0108!M13</f>
        <v>41</v>
      </c>
      <c r="J12" s="23">
        <f>[1]SPB0108!N13</f>
        <v>16</v>
      </c>
      <c r="K12" s="22">
        <f>[1]SPB0108!O13</f>
        <v>18</v>
      </c>
      <c r="L12" s="24">
        <f>[1]SPB0108!P13</f>
        <v>14</v>
      </c>
      <c r="M12" s="22">
        <f>[1]SPB0108!Q13</f>
        <v>16</v>
      </c>
      <c r="N12" s="24">
        <f>[1]SPB0108!R13</f>
        <v>18</v>
      </c>
      <c r="O12" s="19" t="str">
        <f>[1]SPB0108!S13</f>
        <v>Suk Samran District</v>
      </c>
    </row>
    <row r="13" spans="1:15" x14ac:dyDescent="0.5">
      <c r="A13" s="9"/>
      <c r="B13" s="9"/>
      <c r="C13" s="9"/>
      <c r="D13" s="9"/>
      <c r="E13" s="22"/>
      <c r="F13" s="22"/>
      <c r="G13" s="22"/>
      <c r="H13" s="23"/>
      <c r="I13" s="23"/>
      <c r="J13" s="23"/>
      <c r="K13" s="25"/>
      <c r="L13" s="24"/>
      <c r="M13" s="25"/>
      <c r="N13" s="24"/>
      <c r="O13" s="12"/>
    </row>
    <row r="14" spans="1:15" ht="6" customHeight="1" x14ac:dyDescent="0.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s="9" customFormat="1" x14ac:dyDescent="0.5">
      <c r="B15" s="20" t="s">
        <v>18</v>
      </c>
      <c r="C15" s="5"/>
      <c r="D15" s="5"/>
      <c r="O15" s="10"/>
    </row>
    <row r="16" spans="1:15" s="9" customFormat="1" x14ac:dyDescent="0.5">
      <c r="B16" s="20" t="s">
        <v>6</v>
      </c>
      <c r="C16" s="16"/>
      <c r="D16" s="5"/>
      <c r="O16" s="10"/>
    </row>
    <row r="17" spans="1:15" x14ac:dyDescent="0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</row>
  </sheetData>
  <mergeCells count="14">
    <mergeCell ref="N5:N6"/>
    <mergeCell ref="O4:O6"/>
    <mergeCell ref="A5:D5"/>
    <mergeCell ref="E4:I4"/>
    <mergeCell ref="J4:N4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T-1.8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NT006</cp:lastModifiedBy>
  <cp:lastPrinted>2017-12-12T02:22:31Z</cp:lastPrinted>
  <dcterms:created xsi:type="dcterms:W3CDTF">2004-08-16T17:13:42Z</dcterms:created>
  <dcterms:modified xsi:type="dcterms:W3CDTF">2018-10-16T04:04:27Z</dcterms:modified>
</cp:coreProperties>
</file>