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\"/>
    </mc:Choice>
  </mc:AlternateContent>
  <bookViews>
    <workbookView xWindow="0" yWindow="0" windowWidth="20490" windowHeight="7680"/>
  </bookViews>
  <sheets>
    <sheet name="T-2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/>
  <c r="E25" i="1"/>
  <c r="E24" i="1"/>
  <c r="E23" i="1"/>
  <c r="E20" i="1"/>
  <c r="E19" i="1"/>
  <c r="E18" i="1"/>
  <c r="E17" i="1"/>
  <c r="E14" i="1"/>
  <c r="E13" i="1"/>
  <c r="E12" i="1"/>
  <c r="E11" i="1"/>
</calcChain>
</file>

<file path=xl/sharedStrings.xml><?xml version="1.0" encoding="utf-8"?>
<sst xmlns="http://schemas.openxmlformats.org/spreadsheetml/2006/main" count="60" uniqueCount="38">
  <si>
    <t xml:space="preserve">ตาราง  </t>
  </si>
  <si>
    <t xml:space="preserve">ผู้ว่างงาน และอัตราการว่างงาน จำแนกตามเพศ เป็นรายไตรมาส พ.ศ. 2558 - 2561   </t>
  </si>
  <si>
    <t>Table</t>
  </si>
  <si>
    <t>Unemployed and Unemployment Rate by Sex and Quarterly: 2015 - 2018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</si>
  <si>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</si>
  <si>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</si>
  <si>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</si>
  <si>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</si>
  <si>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</si>
  <si>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</si>
  <si>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</si>
  <si>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</si>
  <si>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</si>
  <si>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</si>
  <si>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</si>
  <si>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</si>
  <si>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</si>
  <si>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</si>
  <si>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</si>
  <si>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</si>
  <si>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</si>
  <si>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</si>
  <si>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</si>
  <si>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</si>
  <si>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</si>
  <si>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</si>
  <si>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 xml:space="preserve">           ไตรมาสที่ 1</t>
  </si>
  <si>
    <t xml:space="preserve">           ไตรมาสที่ 4</t>
  </si>
  <si>
    <t>2017</t>
  </si>
  <si>
    <t>2018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</si>
  <si>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</si>
  <si>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</si>
  <si>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</si>
  <si>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</si>
  <si>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</si>
  <si>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2558 - 2561 , ระดับจังหวัด</t>
  </si>
  <si>
    <t>Source:</t>
  </si>
  <si>
    <t xml:space="preserve">  The Labour Force Survey 2015 - 2018 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</si>
</sst>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0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87" fontId="8" fillId="0" borderId="11" xfId="1" applyNumberFormat="1" applyFont="1" applyBorder="1"/>
    <xf numFmtId="187" fontId="4" fillId="0" borderId="11" xfId="1" applyNumberFormat="1" applyFont="1" applyBorder="1"/>
    <xf numFmtId="187" fontId="4" fillId="0" borderId="7" xfId="1" applyNumberFormat="1" applyFont="1" applyBorder="1"/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1" xfId="1" applyNumberFormat="1" applyFont="1" applyBorder="1" applyAlignment="1">
      <alignment horizontal="right"/>
    </xf>
    <xf numFmtId="43" fontId="4" fillId="0" borderId="11" xfId="1" applyNumberFormat="1" applyFont="1" applyBorder="1"/>
    <xf numFmtId="43" fontId="4" fillId="0" borderId="7" xfId="1" applyNumberFormat="1" applyFont="1" applyBorder="1"/>
    <xf numFmtId="0" fontId="4" fillId="0" borderId="0" xfId="0" applyFont="1" applyBorder="1" applyAlignment="1">
      <alignment horizontal="left"/>
    </xf>
    <xf numFmtId="187" fontId="2" fillId="0" borderId="11" xfId="1" applyNumberFormat="1" applyFont="1" applyBorder="1"/>
    <xf numFmtId="43" fontId="2" fillId="0" borderId="11" xfId="1" applyNumberFormat="1" applyFont="1" applyBorder="1"/>
    <xf numFmtId="43" fontId="2" fillId="0" borderId="7" xfId="1" applyNumberFormat="1" applyFont="1" applyBorder="1"/>
    <xf numFmtId="0" fontId="4" fillId="0" borderId="7" xfId="0" quotePrefix="1" applyFont="1" applyBorder="1" applyAlignment="1">
      <alignment horizontal="left"/>
    </xf>
    <xf numFmtId="0" fontId="9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43" fontId="4" fillId="0" borderId="10" xfId="0" applyNumberFormat="1" applyFont="1" applyBorder="1"/>
    <xf numFmtId="43" fontId="4" fillId="0" borderId="5" xfId="0" applyNumberFormat="1" applyFont="1" applyBorder="1"/>
    <xf numFmtId="0" fontId="4" fillId="0" borderId="5" xfId="0" applyFont="1" applyBorder="1"/>
    <xf numFmtId="0" fontId="6" fillId="0" borderId="1" xfId="0" applyFont="1" applyBorder="1"/>
    <xf numFmtId="43" fontId="4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13458825" y="1317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13668375" y="1332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340418</xdr:colOff>
      <xdr:row>9</xdr:row>
      <xdr:rowOff>53340</xdr:rowOff>
    </xdr:to>
    <xdr:grpSp>
      <xdr:nvGrpSpPr>
        <xdr:cNvPr id="4" name="Group 8"/>
        <xdr:cNvGrpSpPr/>
      </xdr:nvGrpSpPr>
      <xdr:grpSpPr>
        <a:xfrm>
          <a:off x="14124214" y="0"/>
          <a:ext cx="340418" cy="1754233"/>
          <a:chOff x="9601200" y="38100"/>
          <a:chExt cx="380423" cy="1695450"/>
        </a:xfrm>
      </xdr:grpSpPr>
      <xdr:grpSp>
        <xdr:nvGrpSpPr>
          <xdr:cNvPr id="5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7"/>
  <sheetViews>
    <sheetView showGridLines="0" tabSelected="1" topLeftCell="A4" zoomScale="70" zoomScaleNormal="70" workbookViewId="0">
      <selection activeCell="H28" sqref="H28"/>
    </sheetView>
  </sheetViews>
  <sheetFormatPr defaultColWidth="9.09765625" defaultRowHeight="18.600000000000001" customHeight="1"/>
  <cols>
    <col min="1" max="1" width="1.19921875" style="9" customWidth="1"/>
    <col min="2" max="2" width="7.19921875" style="9" customWidth="1"/>
    <col min="3" max="3" width="5.09765625" style="9" customWidth="1"/>
    <col min="4" max="4" width="10.09765625" style="9" customWidth="1"/>
    <col min="5" max="7" width="16.69921875" style="9" customWidth="1"/>
    <col min="8" max="10" width="15.69921875" style="9" customWidth="1"/>
    <col min="11" max="11" width="7.09765625" style="9" customWidth="1"/>
    <col min="12" max="12" width="13.3984375" style="7" customWidth="1"/>
    <col min="13" max="13" width="2.19921875" style="9" customWidth="1"/>
    <col min="14" max="14" width="4.69921875" style="9" customWidth="1"/>
    <col min="15" max="16384" width="9.09765625" style="9"/>
  </cols>
  <sheetData>
    <row r="1" spans="1:13" s="1" customFormat="1" ht="21.7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customHeight="1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34" customFormat="1" ht="19.5" customHeight="1">
      <c r="A10" s="38">
        <v>2558</v>
      </c>
      <c r="B10" s="39"/>
      <c r="C10" s="39"/>
      <c r="D10" s="40"/>
      <c r="E10" s="41">
        <v>6470.12</v>
      </c>
      <c r="F10" s="41">
        <v>2042.1200000000001</v>
      </c>
      <c r="G10" s="41">
        <v>4428</v>
      </c>
      <c r="H10" s="42">
        <v>0</v>
      </c>
      <c r="I10" s="42">
        <v>0</v>
      </c>
      <c r="J10" s="43">
        <v>0</v>
      </c>
      <c r="K10" s="44" t="s">
        <v>16</v>
      </c>
      <c r="L10" s="45"/>
    </row>
    <row r="11" spans="1:13" s="34" customFormat="1" ht="18" customHeight="1">
      <c r="A11" s="38" t="s">
        <v>17</v>
      </c>
      <c r="B11" s="39"/>
      <c r="C11" s="39"/>
      <c r="D11" s="40"/>
      <c r="E11" s="42">
        <f>SUM(F11:G11)</f>
        <v>1484</v>
      </c>
      <c r="F11" s="42">
        <v>354</v>
      </c>
      <c r="G11" s="46">
        <v>1130</v>
      </c>
      <c r="H11" s="47">
        <v>0.21</v>
      </c>
      <c r="I11" s="47">
        <v>0.2</v>
      </c>
      <c r="J11" s="48">
        <v>0.3</v>
      </c>
      <c r="K11" s="37"/>
      <c r="L11" s="33" t="s">
        <v>18</v>
      </c>
    </row>
    <row r="12" spans="1:13" s="34" customFormat="1" ht="18" customHeight="1">
      <c r="A12" s="38" t="s">
        <v>19</v>
      </c>
      <c r="B12" s="39"/>
      <c r="C12" s="39"/>
      <c r="D12" s="40"/>
      <c r="E12" s="42">
        <f t="shared" ref="E12:E14" si="0">SUM(F12:G12)</f>
        <v>539</v>
      </c>
      <c r="F12" s="46">
        <v>201</v>
      </c>
      <c r="G12" s="42">
        <v>338</v>
      </c>
      <c r="H12" s="47">
        <v>0.08</v>
      </c>
      <c r="I12" s="47">
        <v>0.02</v>
      </c>
      <c r="J12" s="48">
        <v>0.09</v>
      </c>
      <c r="K12" s="37"/>
      <c r="L12" s="33" t="s">
        <v>20</v>
      </c>
    </row>
    <row r="13" spans="1:13" s="34" customFormat="1" ht="18" customHeight="1">
      <c r="A13" s="38" t="s">
        <v>21</v>
      </c>
      <c r="B13" s="39"/>
      <c r="C13" s="39"/>
      <c r="D13" s="40"/>
      <c r="E13" s="42">
        <f t="shared" si="0"/>
        <v>2574</v>
      </c>
      <c r="F13" s="42">
        <v>2050</v>
      </c>
      <c r="G13" s="42">
        <v>524</v>
      </c>
      <c r="H13" s="47">
        <v>0.4</v>
      </c>
      <c r="I13" s="47">
        <v>0.6</v>
      </c>
      <c r="J13" s="48">
        <v>0.14000000000000001</v>
      </c>
      <c r="K13" s="37"/>
      <c r="L13" s="33" t="s">
        <v>22</v>
      </c>
    </row>
    <row r="14" spans="1:13" s="34" customFormat="1" ht="18" customHeight="1">
      <c r="A14" s="38" t="s">
        <v>23</v>
      </c>
      <c r="B14" s="39"/>
      <c r="C14" s="39"/>
      <c r="D14" s="40"/>
      <c r="E14" s="42">
        <f t="shared" si="0"/>
        <v>1602</v>
      </c>
      <c r="F14" s="42">
        <v>1113</v>
      </c>
      <c r="G14" s="42">
        <v>489</v>
      </c>
      <c r="H14" s="47">
        <v>0.23</v>
      </c>
      <c r="I14" s="47">
        <v>0.33</v>
      </c>
      <c r="J14" s="48">
        <v>0.13</v>
      </c>
      <c r="K14" s="37"/>
      <c r="L14" s="33" t="s">
        <v>24</v>
      </c>
      <c r="M14" s="33"/>
    </row>
    <row r="15" spans="1:13" s="34" customFormat="1" ht="4.5" customHeight="1">
      <c r="A15" s="35"/>
      <c r="B15" s="35"/>
      <c r="C15" s="35"/>
      <c r="D15" s="35"/>
      <c r="E15" s="42"/>
      <c r="F15" s="42"/>
      <c r="G15" s="42"/>
      <c r="H15" s="47"/>
      <c r="I15" s="47"/>
      <c r="J15" s="48"/>
      <c r="K15" s="37"/>
      <c r="L15" s="33"/>
      <c r="M15" s="33"/>
    </row>
    <row r="16" spans="1:13" s="34" customFormat="1" ht="20.25" customHeight="1">
      <c r="A16" s="38">
        <v>2559</v>
      </c>
      <c r="B16" s="39"/>
      <c r="C16" s="39"/>
      <c r="D16" s="40"/>
      <c r="E16" s="41">
        <v>12517</v>
      </c>
      <c r="F16" s="41">
        <v>6766</v>
      </c>
      <c r="G16" s="41">
        <v>5751</v>
      </c>
      <c r="H16" s="47"/>
      <c r="I16" s="47"/>
      <c r="J16" s="48"/>
      <c r="K16" s="44" t="s">
        <v>25</v>
      </c>
      <c r="L16" s="45"/>
      <c r="M16" s="33"/>
    </row>
    <row r="17" spans="1:13" s="34" customFormat="1" ht="18" customHeight="1">
      <c r="A17" s="38" t="s">
        <v>26</v>
      </c>
      <c r="B17" s="39"/>
      <c r="C17" s="39"/>
      <c r="D17" s="40"/>
      <c r="E17" s="42">
        <f t="shared" ref="E17:E20" si="1">SUM(F17:G17)</f>
        <v>3246</v>
      </c>
      <c r="F17" s="42">
        <v>1903</v>
      </c>
      <c r="G17" s="42">
        <v>1343</v>
      </c>
      <c r="H17" s="47">
        <v>0.46</v>
      </c>
      <c r="I17" s="47">
        <v>0.56999999999999995</v>
      </c>
      <c r="J17" s="48">
        <v>0.36</v>
      </c>
      <c r="K17" s="37"/>
      <c r="L17" s="33" t="s">
        <v>18</v>
      </c>
      <c r="M17" s="33"/>
    </row>
    <row r="18" spans="1:13" s="34" customFormat="1" ht="18" customHeight="1">
      <c r="A18" s="38" t="s">
        <v>19</v>
      </c>
      <c r="B18" s="39"/>
      <c r="C18" s="39"/>
      <c r="D18" s="40"/>
      <c r="E18" s="42">
        <f t="shared" si="1"/>
        <v>6031</v>
      </c>
      <c r="F18" s="42">
        <v>2920</v>
      </c>
      <c r="G18" s="42">
        <v>3111</v>
      </c>
      <c r="H18" s="47">
        <v>0.85</v>
      </c>
      <c r="I18" s="47">
        <v>0.87</v>
      </c>
      <c r="J18" s="48">
        <v>0.83</v>
      </c>
      <c r="K18" s="37"/>
      <c r="L18" s="33" t="s">
        <v>20</v>
      </c>
      <c r="M18" s="33"/>
    </row>
    <row r="19" spans="1:13" s="34" customFormat="1" ht="18" customHeight="1">
      <c r="A19" s="38" t="s">
        <v>21</v>
      </c>
      <c r="B19" s="39"/>
      <c r="C19" s="39"/>
      <c r="D19" s="40"/>
      <c r="E19" s="42">
        <f t="shared" si="1"/>
        <v>3687</v>
      </c>
      <c r="F19" s="42">
        <v>2083</v>
      </c>
      <c r="G19" s="46">
        <v>1604</v>
      </c>
      <c r="H19" s="47">
        <v>0.52</v>
      </c>
      <c r="I19" s="47">
        <v>0.62</v>
      </c>
      <c r="J19" s="48">
        <v>0.43</v>
      </c>
      <c r="K19" s="37"/>
      <c r="L19" s="33" t="s">
        <v>22</v>
      </c>
      <c r="M19" s="33"/>
    </row>
    <row r="20" spans="1:13" s="34" customFormat="1" ht="18" customHeight="1">
      <c r="A20" s="38" t="s">
        <v>27</v>
      </c>
      <c r="B20" s="39"/>
      <c r="C20" s="39"/>
      <c r="D20" s="40"/>
      <c r="E20" s="42">
        <f t="shared" si="1"/>
        <v>1746</v>
      </c>
      <c r="F20" s="42">
        <v>1502</v>
      </c>
      <c r="G20" s="42">
        <v>244</v>
      </c>
      <c r="H20" s="47">
        <v>0.25</v>
      </c>
      <c r="I20" s="47">
        <v>0.44</v>
      </c>
      <c r="J20" s="48">
        <v>7.0000000000000007E-2</v>
      </c>
      <c r="K20" s="37"/>
      <c r="L20" s="33" t="s">
        <v>24</v>
      </c>
      <c r="M20" s="33"/>
    </row>
    <row r="21" spans="1:13" s="34" customFormat="1" ht="4.5" customHeight="1">
      <c r="A21" s="49"/>
      <c r="B21" s="49"/>
      <c r="C21" s="49"/>
      <c r="D21" s="49"/>
      <c r="E21" s="42"/>
      <c r="F21" s="42"/>
      <c r="G21" s="42"/>
      <c r="H21" s="47"/>
      <c r="I21" s="47"/>
      <c r="J21" s="48"/>
      <c r="K21" s="37"/>
      <c r="L21" s="33"/>
      <c r="M21" s="33"/>
    </row>
    <row r="22" spans="1:13" s="34" customFormat="1" ht="18.75" customHeight="1">
      <c r="A22" s="38">
        <v>2560</v>
      </c>
      <c r="B22" s="39"/>
      <c r="C22" s="39"/>
      <c r="D22" s="40"/>
      <c r="E22" s="41">
        <v>10165</v>
      </c>
      <c r="F22" s="41">
        <v>6060</v>
      </c>
      <c r="G22" s="41">
        <v>4105</v>
      </c>
      <c r="H22" s="47"/>
      <c r="I22" s="47"/>
      <c r="J22" s="48"/>
      <c r="K22" s="44" t="s">
        <v>28</v>
      </c>
      <c r="L22" s="45"/>
      <c r="M22" s="33"/>
    </row>
    <row r="23" spans="1:13" s="34" customFormat="1" ht="18" customHeight="1">
      <c r="A23" s="38" t="s">
        <v>17</v>
      </c>
      <c r="B23" s="39"/>
      <c r="C23" s="39"/>
      <c r="D23" s="40"/>
      <c r="E23" s="42">
        <f t="shared" ref="E23:E26" si="2">SUM(F23:G23)</f>
        <v>2387</v>
      </c>
      <c r="F23" s="42">
        <v>1521</v>
      </c>
      <c r="G23" s="42">
        <v>866</v>
      </c>
      <c r="H23" s="47">
        <v>0.33</v>
      </c>
      <c r="I23" s="47">
        <v>0.45</v>
      </c>
      <c r="J23" s="48">
        <v>0.23</v>
      </c>
      <c r="K23" s="37"/>
      <c r="L23" s="33" t="s">
        <v>18</v>
      </c>
    </row>
    <row r="24" spans="1:13" s="34" customFormat="1" ht="18" customHeight="1">
      <c r="A24" s="38" t="s">
        <v>19</v>
      </c>
      <c r="B24" s="39"/>
      <c r="C24" s="39"/>
      <c r="D24" s="40"/>
      <c r="E24" s="42">
        <f t="shared" si="2"/>
        <v>2428</v>
      </c>
      <c r="F24" s="42">
        <v>1991</v>
      </c>
      <c r="G24" s="42">
        <v>437</v>
      </c>
      <c r="H24" s="47">
        <v>0.5</v>
      </c>
      <c r="I24" s="47">
        <v>0.8</v>
      </c>
      <c r="J24" s="48">
        <v>0.2</v>
      </c>
      <c r="K24" s="37"/>
      <c r="L24" s="33" t="s">
        <v>20</v>
      </c>
    </row>
    <row r="25" spans="1:13" s="34" customFormat="1" ht="18" customHeight="1">
      <c r="A25" s="38" t="s">
        <v>21</v>
      </c>
      <c r="B25" s="39"/>
      <c r="C25" s="39"/>
      <c r="D25" s="40"/>
      <c r="E25" s="42">
        <f t="shared" si="2"/>
        <v>4602</v>
      </c>
      <c r="F25" s="42">
        <v>2764</v>
      </c>
      <c r="G25" s="42">
        <v>1838</v>
      </c>
      <c r="H25" s="47">
        <v>0.9</v>
      </c>
      <c r="I25" s="47">
        <v>1</v>
      </c>
      <c r="J25" s="48">
        <v>0.8</v>
      </c>
      <c r="K25" s="37"/>
      <c r="L25" s="33" t="s">
        <v>22</v>
      </c>
    </row>
    <row r="26" spans="1:13" s="34" customFormat="1" ht="18" customHeight="1">
      <c r="A26" s="38" t="s">
        <v>23</v>
      </c>
      <c r="B26" s="39"/>
      <c r="C26" s="39"/>
      <c r="D26" s="40"/>
      <c r="E26" s="42">
        <f t="shared" si="2"/>
        <v>1877</v>
      </c>
      <c r="F26" s="42">
        <v>716</v>
      </c>
      <c r="G26" s="42">
        <v>1161</v>
      </c>
      <c r="H26" s="47">
        <v>0.4</v>
      </c>
      <c r="I26" s="47">
        <v>0.3</v>
      </c>
      <c r="J26" s="48">
        <v>0.5</v>
      </c>
      <c r="K26" s="37"/>
      <c r="L26" s="33" t="s">
        <v>24</v>
      </c>
    </row>
    <row r="27" spans="1:13" s="54" customFormat="1" ht="19.5" customHeight="1">
      <c r="A27" s="45">
        <v>2561</v>
      </c>
      <c r="B27" s="45"/>
      <c r="C27" s="45"/>
      <c r="D27" s="45"/>
      <c r="E27" s="50"/>
      <c r="F27" s="50"/>
      <c r="G27" s="50"/>
      <c r="H27" s="51"/>
      <c r="I27" s="51"/>
      <c r="J27" s="52"/>
      <c r="K27" s="53" t="s">
        <v>29</v>
      </c>
      <c r="L27" s="49"/>
    </row>
    <row r="28" spans="1:13" s="34" customFormat="1" ht="18.75" customHeight="1">
      <c r="A28" s="38" t="s">
        <v>17</v>
      </c>
      <c r="B28" s="39"/>
      <c r="C28" s="39"/>
      <c r="D28" s="40"/>
      <c r="E28" s="42">
        <f t="shared" ref="E28" si="3">SUM(F28:G28)</f>
        <v>1989</v>
      </c>
      <c r="F28" s="42">
        <v>1865</v>
      </c>
      <c r="G28" s="42">
        <v>124</v>
      </c>
      <c r="H28" s="47">
        <v>0.4</v>
      </c>
      <c r="I28" s="47">
        <v>0.7</v>
      </c>
      <c r="J28" s="48">
        <v>0.1</v>
      </c>
      <c r="K28" s="37"/>
      <c r="L28" s="33" t="s">
        <v>18</v>
      </c>
      <c r="M28" s="33"/>
    </row>
    <row r="29" spans="1:13" s="34" customFormat="1" ht="3" customHeight="1">
      <c r="A29" s="55"/>
      <c r="B29" s="55"/>
      <c r="C29" s="55"/>
      <c r="D29" s="55"/>
      <c r="E29" s="56"/>
      <c r="F29" s="56"/>
      <c r="G29" s="56"/>
      <c r="H29" s="57"/>
      <c r="I29" s="57"/>
      <c r="J29" s="58"/>
      <c r="K29" s="59"/>
      <c r="L29" s="60"/>
      <c r="M29" s="33"/>
    </row>
    <row r="30" spans="1:13" s="34" customFormat="1" ht="3" customHeight="1">
      <c r="A30" s="49"/>
      <c r="B30" s="49"/>
      <c r="C30" s="49"/>
      <c r="D30" s="49"/>
      <c r="E30" s="14"/>
      <c r="F30" s="14"/>
      <c r="G30" s="14"/>
      <c r="H30" s="61"/>
      <c r="I30" s="61"/>
      <c r="J30" s="61"/>
      <c r="K30" s="14"/>
      <c r="L30" s="33"/>
      <c r="M30" s="33"/>
    </row>
    <row r="31" spans="1:13" s="62" customFormat="1" ht="17.25" customHeight="1">
      <c r="B31" s="62" t="s">
        <v>30</v>
      </c>
      <c r="C31" s="62" t="s">
        <v>31</v>
      </c>
      <c r="L31" s="63"/>
      <c r="M31" s="63"/>
    </row>
    <row r="32" spans="1:13" s="64" customFormat="1" ht="17.25" customHeight="1">
      <c r="B32" s="62" t="s">
        <v>32</v>
      </c>
      <c r="C32" s="62" t="s">
        <v>33</v>
      </c>
      <c r="H32" s="65"/>
      <c r="L32" s="66"/>
      <c r="M32" s="66"/>
    </row>
    <row r="33" spans="2:12" s="62" customFormat="1" ht="17.25" customHeight="1">
      <c r="B33" s="67" t="s">
        <v>34</v>
      </c>
      <c r="C33" s="68" t="s">
        <v>35</v>
      </c>
    </row>
    <row r="34" spans="2:12" s="64" customFormat="1" ht="17.25" customHeight="1">
      <c r="B34" s="67" t="s">
        <v>36</v>
      </c>
      <c r="C34" s="68" t="s">
        <v>37</v>
      </c>
    </row>
    <row r="35" spans="2:12" s="34" customFormat="1" ht="18.600000000000001" customHeight="1">
      <c r="L35" s="33"/>
    </row>
    <row r="36" spans="2:12" s="34" customFormat="1" ht="18.600000000000001" customHeight="1">
      <c r="L36" s="33"/>
    </row>
    <row r="37" spans="2:12" s="34" customFormat="1" ht="18.600000000000001" customHeight="1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19685039370078741" right="0.15748031496062992" top="0.78740157480314965" bottom="1.1811023622047243" header="0.5511811023622047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2018-10-31T02:14:40Z</dcterms:created>
  <dcterms:modified xsi:type="dcterms:W3CDTF">2018-10-31T02:15:00Z</dcterms:modified>
</cp:coreProperties>
</file>