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.8" sheetId="1" r:id="rId1"/>
  </sheets>
  <definedNames>
    <definedName name="_xlnm.Print_Area" localSheetId="0">'T-2.8'!$A$1:$N$34</definedName>
  </definedNames>
  <calcPr calcId="144525"/>
</workbook>
</file>

<file path=xl/calcChain.xml><?xml version="1.0" encoding="utf-8"?>
<calcChain xmlns="http://schemas.openxmlformats.org/spreadsheetml/2006/main">
  <c r="E20" i="1" l="1"/>
  <c r="E19" i="1"/>
  <c r="E18" i="1"/>
  <c r="E17" i="1"/>
  <c r="J16" i="1"/>
  <c r="I16" i="1"/>
  <c r="H16" i="1"/>
  <c r="G16" i="1"/>
  <c r="F16" i="1"/>
  <c r="E16" i="1"/>
  <c r="E15" i="1"/>
  <c r="E14" i="1"/>
  <c r="E13" i="1"/>
  <c r="E12" i="1"/>
  <c r="E10" i="1" s="1"/>
  <c r="E11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<sst xmlns="http://schemas.openxmlformats.org/spreadsheetml/2006/main" count="66" uniqueCount="38">
  <si>
    <t xml:space="preserve">ตาราง  </t>
  </si>
  <si>
    <t>ผู้ว่างงาน และอัตราการว่างงาน จำแนกตามเพศ เป็นรายไตรมาส พ.ศ. 2559 - 2562</t>
  </si>
  <si>
    <t>Table</t>
  </si>
  <si>
    <t>Unemployed and Unemployment Rate by Sex and Quarterly: 2016 - 2019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</si>
  <si>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</si>
  <si>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</si>
  <si>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</si>
  <si>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</si>
  <si>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</si>
  <si>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</si>
  <si>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</si>
  <si>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</si>
  <si>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</si>
  <si>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</si>
  <si>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</si>
  <si>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</si>
  <si>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2016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</si>
  <si>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</si>
  <si>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</si>
  <si>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</si>
  <si>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</si>
  <si>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</si>
  <si>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</si>
  <si>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</si>
  <si>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-</t>
  </si>
  <si>
    <t>Quarter 4</t>
  </si>
  <si>
    <t>2017</t>
  </si>
  <si>
    <t xml:space="preserve">           ไตรมาสที่ 1</t>
  </si>
  <si>
    <t xml:space="preserve">           ไตรมาสที่ 4</t>
  </si>
  <si>
    <t>2018</t>
  </si>
  <si>
    <t>2019</t>
  </si>
  <si>
    <t xml:space="preserve">           1/  ……………………………………………………..</t>
  </si>
  <si>
    <t>หมายเหตุ:</t>
  </si>
  <si>
    <t>อัตราการว่างงาน = (ผู้ไม่มีงานทำ/กำลังแรงงานรวม) x 100</t>
  </si>
  <si>
    <t xml:space="preserve">       Note:  Unemployment rate = (Unemployment /total labour force) x 100.   </t>
  </si>
  <si>
    <t xml:space="preserve">      ที่มา:</t>
  </si>
  <si>
    <t>การสำรวจภาวะการทำงานของประชากร 2559 - 2562, ระดับจังหวัด</t>
  </si>
  <si>
    <t xml:space="preserve">    Source:  The Labour Force Survey 2016 - 2019, Provincial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</si>
</sst>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7" xfId="0" applyFont="1" applyBorder="1"/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87" fontId="3" fillId="0" borderId="11" xfId="0" applyNumberFormat="1" applyFont="1" applyBorder="1"/>
    <xf numFmtId="43" fontId="3" fillId="0" borderId="11" xfId="0" applyNumberFormat="1" applyFont="1" applyBorder="1"/>
    <xf numFmtId="0" fontId="3" fillId="0" borderId="7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87" fontId="5" fillId="0" borderId="11" xfId="1" applyNumberFormat="1" applyFont="1" applyBorder="1" applyAlignment="1">
      <alignment horizontal="right"/>
    </xf>
    <xf numFmtId="43" fontId="5" fillId="0" borderId="11" xfId="1" applyFont="1" applyBorder="1" applyAlignment="1">
      <alignment horizontal="right"/>
    </xf>
    <xf numFmtId="187" fontId="3" fillId="0" borderId="11" xfId="1" applyNumberFormat="1" applyFont="1" applyBorder="1" applyAlignment="1">
      <alignment horizontal="right"/>
    </xf>
    <xf numFmtId="43" fontId="3" fillId="0" borderId="11" xfId="1" applyNumberFormat="1" applyFont="1" applyBorder="1" applyAlignment="1">
      <alignment horizontal="right"/>
    </xf>
    <xf numFmtId="187" fontId="5" fillId="0" borderId="11" xfId="0" applyNumberFormat="1" applyFont="1" applyBorder="1"/>
    <xf numFmtId="43" fontId="5" fillId="0" borderId="11" xfId="0" applyNumberFormat="1" applyFont="1" applyBorder="1"/>
    <xf numFmtId="0" fontId="5" fillId="0" borderId="0" xfId="0" applyFont="1" applyBorder="1" applyAlignment="1">
      <alignment horizontal="left"/>
    </xf>
    <xf numFmtId="187" fontId="5" fillId="0" borderId="11" xfId="0" applyNumberFormat="1" applyFont="1" applyBorder="1" applyAlignment="1">
      <alignment horizontal="right"/>
    </xf>
    <xf numFmtId="43" fontId="5" fillId="0" borderId="11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7" xfId="0" quotePrefix="1" applyFont="1" applyBorder="1" applyAlignment="1">
      <alignment horizontal="left"/>
    </xf>
    <xf numFmtId="0" fontId="8" fillId="0" borderId="0" xfId="0" applyFont="1" applyBorder="1"/>
    <xf numFmtId="0" fontId="5" fillId="0" borderId="1" xfId="0" applyFont="1" applyBorder="1" applyAlignment="1">
      <alignment horizontal="left"/>
    </xf>
    <xf numFmtId="0" fontId="5" fillId="0" borderId="10" xfId="0" applyFont="1" applyBorder="1"/>
    <xf numFmtId="0" fontId="5" fillId="0" borderId="5" xfId="0" applyFont="1" applyBorder="1"/>
    <xf numFmtId="0" fontId="7" fillId="0" borderId="1" xfId="0" applyFont="1" applyBorder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9382125" y="12858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9534525" y="13011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11</xdr:col>
      <xdr:colOff>876300</xdr:colOff>
      <xdr:row>0</xdr:row>
      <xdr:rowOff>0</xdr:rowOff>
    </xdr:from>
    <xdr:to>
      <xdr:col>13</xdr:col>
      <xdr:colOff>285750</xdr:colOff>
      <xdr:row>3</xdr:row>
      <xdr:rowOff>28576</xdr:rowOff>
    </xdr:to>
    <xdr:grpSp>
      <xdr:nvGrpSpPr>
        <xdr:cNvPr id="4" name="Group 13"/>
        <xdr:cNvGrpSpPr/>
      </xdr:nvGrpSpPr>
      <xdr:grpSpPr>
        <a:xfrm>
          <a:off x="9363075" y="0"/>
          <a:ext cx="457200" cy="676276"/>
          <a:chOff x="9925050" y="1885951"/>
          <a:chExt cx="457200" cy="600076"/>
        </a:xfrm>
      </xdr:grpSpPr>
      <xdr:sp macro="" textlink="">
        <xdr:nvSpPr>
          <xdr:cNvPr id="5" name="Chevron 14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tabSelected="1" workbookViewId="0">
      <selection activeCell="G40" sqref="G40"/>
    </sheetView>
  </sheetViews>
  <sheetFormatPr defaultRowHeight="18.600000000000001" customHeight="1" x14ac:dyDescent="0.5"/>
  <cols>
    <col min="1" max="1" width="1.28515625" style="9" customWidth="1"/>
    <col min="2" max="2" width="7.28515625" style="9" customWidth="1"/>
    <col min="3" max="3" width="4.140625" style="9" customWidth="1"/>
    <col min="4" max="4" width="10.140625" style="9" customWidth="1"/>
    <col min="5" max="7" width="16.7109375" style="9" customWidth="1"/>
    <col min="8" max="10" width="15.7109375" style="9" customWidth="1"/>
    <col min="11" max="11" width="7.140625" style="9" customWidth="1"/>
    <col min="12" max="12" width="13.42578125" style="7" customWidth="1"/>
    <col min="13" max="13" width="2.28515625" style="9" customWidth="1"/>
    <col min="14" max="14" width="4.7109375" style="9" customWidth="1"/>
    <col min="15" max="16384" width="9.140625" style="9"/>
  </cols>
  <sheetData>
    <row r="1" spans="1:13" s="1" customFormat="1" ht="21.75" x14ac:dyDescent="0.5">
      <c r="B1" s="2" t="s">
        <v>0</v>
      </c>
      <c r="C1" s="3">
        <v>2.8</v>
      </c>
      <c r="D1" s="1" t="s">
        <v>1</v>
      </c>
      <c r="L1" s="4"/>
      <c r="M1" s="4"/>
    </row>
    <row r="2" spans="1:13" s="5" customFormat="1" ht="21.75" x14ac:dyDescent="0.5">
      <c r="B2" s="2" t="s">
        <v>2</v>
      </c>
      <c r="C2" s="3">
        <v>2.8</v>
      </c>
      <c r="D2" s="1" t="s">
        <v>3</v>
      </c>
      <c r="E2" s="1"/>
      <c r="L2" s="6"/>
      <c r="M2" s="6"/>
    </row>
    <row r="3" spans="1:13" ht="7.5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8"/>
      <c r="M3" s="7"/>
    </row>
    <row r="4" spans="1:13" s="15" customFormat="1" ht="17.100000000000001" customHeight="1" x14ac:dyDescent="0.45">
      <c r="A4" s="10" t="s">
        <v>4</v>
      </c>
      <c r="B4" s="10"/>
      <c r="C4" s="10"/>
      <c r="D4" s="10"/>
      <c r="E4" s="11" t="s">
        <v>5</v>
      </c>
      <c r="F4" s="12"/>
      <c r="G4" s="13"/>
      <c r="H4" s="11" t="s">
        <v>6</v>
      </c>
      <c r="I4" s="12"/>
      <c r="J4" s="12"/>
      <c r="K4" s="11" t="s">
        <v>7</v>
      </c>
      <c r="L4" s="12"/>
      <c r="M4" s="14"/>
    </row>
    <row r="5" spans="1:13" s="15" customFormat="1" ht="17.100000000000001" customHeight="1" x14ac:dyDescent="0.45">
      <c r="A5" s="16"/>
      <c r="B5" s="16"/>
      <c r="C5" s="16"/>
      <c r="D5" s="16"/>
      <c r="E5" s="17" t="s">
        <v>8</v>
      </c>
      <c r="F5" s="18"/>
      <c r="G5" s="19"/>
      <c r="H5" s="17" t="s">
        <v>9</v>
      </c>
      <c r="I5" s="18"/>
      <c r="J5" s="18"/>
      <c r="K5" s="20"/>
      <c r="L5" s="21"/>
    </row>
    <row r="6" spans="1:13" s="26" customFormat="1" ht="17.100000000000001" customHeight="1" x14ac:dyDescent="0.5">
      <c r="A6" s="16"/>
      <c r="B6" s="16"/>
      <c r="C6" s="16"/>
      <c r="D6" s="16"/>
      <c r="E6" s="22" t="s">
        <v>10</v>
      </c>
      <c r="F6" s="23" t="s">
        <v>11</v>
      </c>
      <c r="G6" s="24" t="s">
        <v>12</v>
      </c>
      <c r="H6" s="25" t="s">
        <v>10</v>
      </c>
      <c r="I6" s="23" t="s">
        <v>11</v>
      </c>
      <c r="J6" s="25" t="s">
        <v>12</v>
      </c>
      <c r="K6" s="20"/>
      <c r="L6" s="21"/>
    </row>
    <row r="7" spans="1:13" s="26" customFormat="1" ht="17.100000000000001" customHeight="1" x14ac:dyDescent="0.5">
      <c r="A7" s="27"/>
      <c r="B7" s="27"/>
      <c r="C7" s="27"/>
      <c r="D7" s="27"/>
      <c r="E7" s="28" t="s">
        <v>13</v>
      </c>
      <c r="F7" s="29" t="s">
        <v>14</v>
      </c>
      <c r="G7" s="30" t="s">
        <v>15</v>
      </c>
      <c r="H7" s="31" t="s">
        <v>13</v>
      </c>
      <c r="I7" s="29" t="s">
        <v>14</v>
      </c>
      <c r="J7" s="31" t="s">
        <v>15</v>
      </c>
      <c r="K7" s="17"/>
      <c r="L7" s="18"/>
      <c r="M7" s="32"/>
    </row>
    <row r="8" spans="1:13" s="37" customFormat="1" ht="6" customHeight="1" x14ac:dyDescent="0.45">
      <c r="A8" s="33"/>
      <c r="B8" s="33"/>
      <c r="C8" s="33"/>
      <c r="D8" s="33"/>
      <c r="E8" s="34"/>
      <c r="F8" s="34"/>
      <c r="G8" s="34"/>
      <c r="H8" s="34"/>
      <c r="I8" s="34"/>
      <c r="J8" s="35"/>
      <c r="K8" s="35"/>
      <c r="L8" s="36"/>
      <c r="M8" s="36"/>
    </row>
    <row r="9" spans="1:13" s="37" customFormat="1" ht="4.5" customHeight="1" x14ac:dyDescent="0.45">
      <c r="A9" s="38"/>
      <c r="B9" s="38"/>
      <c r="C9" s="38"/>
      <c r="D9" s="38"/>
      <c r="E9" s="39"/>
      <c r="F9" s="39"/>
      <c r="G9" s="39"/>
      <c r="H9" s="39"/>
      <c r="I9" s="39"/>
      <c r="J9" s="40"/>
      <c r="K9" s="40"/>
      <c r="L9" s="36"/>
    </row>
    <row r="10" spans="1:13" s="37" customFormat="1" ht="19.5" customHeight="1" x14ac:dyDescent="0.45">
      <c r="A10" s="41">
        <v>2559</v>
      </c>
      <c r="B10" s="42"/>
      <c r="C10" s="42"/>
      <c r="D10" s="43"/>
      <c r="E10" s="44">
        <f t="shared" ref="E10:J10" si="0">SUM(E11:E14)/4</f>
        <v>760.25</v>
      </c>
      <c r="F10" s="44">
        <f t="shared" si="0"/>
        <v>540.25</v>
      </c>
      <c r="G10" s="44">
        <f t="shared" si="0"/>
        <v>220</v>
      </c>
      <c r="H10" s="45">
        <f t="shared" si="0"/>
        <v>0.49</v>
      </c>
      <c r="I10" s="45">
        <f t="shared" si="0"/>
        <v>0.63500000000000001</v>
      </c>
      <c r="J10" s="45">
        <f t="shared" si="0"/>
        <v>0.31249999999999994</v>
      </c>
      <c r="K10" s="46" t="s">
        <v>16</v>
      </c>
      <c r="L10" s="47"/>
    </row>
    <row r="11" spans="1:13" s="37" customFormat="1" ht="18" customHeight="1" x14ac:dyDescent="0.45">
      <c r="A11" s="48" t="s">
        <v>17</v>
      </c>
      <c r="B11" s="49"/>
      <c r="C11" s="49"/>
      <c r="D11" s="50"/>
      <c r="E11" s="51">
        <f>SUM(F11:G11)</f>
        <v>695</v>
      </c>
      <c r="F11" s="51">
        <v>404</v>
      </c>
      <c r="G11" s="51">
        <v>291</v>
      </c>
      <c r="H11" s="52">
        <v>0.43</v>
      </c>
      <c r="I11" s="52">
        <v>0.46</v>
      </c>
      <c r="J11" s="52">
        <v>0.38</v>
      </c>
      <c r="K11" s="40"/>
      <c r="L11" s="36" t="s">
        <v>18</v>
      </c>
    </row>
    <row r="12" spans="1:13" s="37" customFormat="1" ht="18" customHeight="1" x14ac:dyDescent="0.45">
      <c r="A12" s="48" t="s">
        <v>19</v>
      </c>
      <c r="B12" s="49"/>
      <c r="C12" s="49"/>
      <c r="D12" s="50"/>
      <c r="E12" s="51">
        <f t="shared" ref="E12:E23" si="1">SUM(F12:G12)</f>
        <v>1626</v>
      </c>
      <c r="F12" s="51">
        <v>1154</v>
      </c>
      <c r="G12" s="51">
        <v>472</v>
      </c>
      <c r="H12" s="52">
        <v>1.08</v>
      </c>
      <c r="I12" s="52">
        <v>1.37</v>
      </c>
      <c r="J12" s="52">
        <v>0.71</v>
      </c>
      <c r="K12" s="40"/>
      <c r="L12" s="36" t="s">
        <v>20</v>
      </c>
    </row>
    <row r="13" spans="1:13" s="37" customFormat="1" ht="18" customHeight="1" x14ac:dyDescent="0.45">
      <c r="A13" s="48" t="s">
        <v>21</v>
      </c>
      <c r="B13" s="49"/>
      <c r="C13" s="49"/>
      <c r="D13" s="50"/>
      <c r="E13" s="51">
        <f t="shared" si="1"/>
        <v>687</v>
      </c>
      <c r="F13" s="51">
        <v>570</v>
      </c>
      <c r="G13" s="51">
        <v>117</v>
      </c>
      <c r="H13" s="52">
        <v>0.43</v>
      </c>
      <c r="I13" s="52">
        <v>0.67</v>
      </c>
      <c r="J13" s="52">
        <v>0.16</v>
      </c>
      <c r="K13" s="40"/>
      <c r="L13" s="36" t="s">
        <v>22</v>
      </c>
    </row>
    <row r="14" spans="1:13" s="37" customFormat="1" ht="18" customHeight="1" x14ac:dyDescent="0.45">
      <c r="A14" s="48" t="s">
        <v>23</v>
      </c>
      <c r="B14" s="49"/>
      <c r="C14" s="49"/>
      <c r="D14" s="50"/>
      <c r="E14" s="51">
        <f t="shared" si="1"/>
        <v>33</v>
      </c>
      <c r="F14" s="51">
        <v>33</v>
      </c>
      <c r="G14" s="51" t="s">
        <v>24</v>
      </c>
      <c r="H14" s="52">
        <v>0.02</v>
      </c>
      <c r="I14" s="52">
        <v>0.04</v>
      </c>
      <c r="J14" s="52" t="s">
        <v>24</v>
      </c>
      <c r="K14" s="40"/>
      <c r="L14" s="36" t="s">
        <v>25</v>
      </c>
      <c r="M14" s="36"/>
    </row>
    <row r="15" spans="1:13" s="37" customFormat="1" ht="4.5" customHeight="1" x14ac:dyDescent="0.45">
      <c r="A15" s="38"/>
      <c r="B15" s="38"/>
      <c r="C15" s="38"/>
      <c r="D15" s="38"/>
      <c r="E15" s="51">
        <f t="shared" si="1"/>
        <v>0</v>
      </c>
      <c r="F15" s="51"/>
      <c r="G15" s="51"/>
      <c r="H15" s="52"/>
      <c r="I15" s="52"/>
      <c r="J15" s="52"/>
      <c r="K15" s="40"/>
      <c r="L15" s="36"/>
      <c r="M15" s="36"/>
    </row>
    <row r="16" spans="1:13" s="37" customFormat="1" ht="20.25" customHeight="1" x14ac:dyDescent="0.45">
      <c r="A16" s="41">
        <v>2560</v>
      </c>
      <c r="B16" s="42"/>
      <c r="C16" s="42"/>
      <c r="D16" s="43"/>
      <c r="E16" s="53">
        <f>SUM(E17:E20)/4</f>
        <v>717</v>
      </c>
      <c r="F16" s="53">
        <f t="shared" ref="F16:I16" si="2">SUM(F17:F20)/4</f>
        <v>319.25</v>
      </c>
      <c r="G16" s="53">
        <f t="shared" si="2"/>
        <v>397.75</v>
      </c>
      <c r="H16" s="54">
        <f>SUM(H17:H20)/4</f>
        <v>0.44750000000000001</v>
      </c>
      <c r="I16" s="54">
        <f t="shared" si="2"/>
        <v>0.37</v>
      </c>
      <c r="J16" s="54">
        <f>SUM(J17:J20)/4</f>
        <v>0.53249999999999997</v>
      </c>
      <c r="K16" s="46" t="s">
        <v>26</v>
      </c>
      <c r="L16" s="47"/>
      <c r="M16" s="36"/>
    </row>
    <row r="17" spans="1:13" s="37" customFormat="1" ht="18" customHeight="1" x14ac:dyDescent="0.45">
      <c r="A17" s="48" t="s">
        <v>27</v>
      </c>
      <c r="B17" s="49"/>
      <c r="C17" s="49"/>
      <c r="D17" s="50"/>
      <c r="E17" s="51">
        <f t="shared" si="1"/>
        <v>171</v>
      </c>
      <c r="F17" s="51" t="s">
        <v>24</v>
      </c>
      <c r="G17" s="51">
        <v>171</v>
      </c>
      <c r="H17" s="52">
        <v>0.11</v>
      </c>
      <c r="I17" s="52" t="s">
        <v>24</v>
      </c>
      <c r="J17" s="52">
        <v>0.23</v>
      </c>
      <c r="K17" s="40"/>
      <c r="L17" s="36" t="s">
        <v>18</v>
      </c>
      <c r="M17" s="36"/>
    </row>
    <row r="18" spans="1:13" s="37" customFormat="1" ht="18" customHeight="1" x14ac:dyDescent="0.45">
      <c r="A18" s="48" t="s">
        <v>19</v>
      </c>
      <c r="B18" s="49"/>
      <c r="C18" s="49"/>
      <c r="D18" s="50"/>
      <c r="E18" s="51">
        <f>SUM(F18:G18)</f>
        <v>663</v>
      </c>
      <c r="F18" s="55">
        <v>414</v>
      </c>
      <c r="G18" s="55">
        <v>249</v>
      </c>
      <c r="H18" s="52">
        <v>0.42</v>
      </c>
      <c r="I18" s="56">
        <v>0.47</v>
      </c>
      <c r="J18" s="56">
        <v>0.35</v>
      </c>
      <c r="K18" s="40"/>
      <c r="L18" s="36" t="s">
        <v>20</v>
      </c>
      <c r="M18" s="36"/>
    </row>
    <row r="19" spans="1:13" s="37" customFormat="1" ht="18" customHeight="1" x14ac:dyDescent="0.45">
      <c r="A19" s="48" t="s">
        <v>21</v>
      </c>
      <c r="B19" s="49"/>
      <c r="C19" s="49"/>
      <c r="D19" s="50"/>
      <c r="E19" s="51">
        <f t="shared" si="1"/>
        <v>1216</v>
      </c>
      <c r="F19" s="55">
        <v>362</v>
      </c>
      <c r="G19" s="55">
        <v>854</v>
      </c>
      <c r="H19" s="52">
        <v>0.74</v>
      </c>
      <c r="I19" s="56">
        <v>0.41</v>
      </c>
      <c r="J19" s="56">
        <v>1.1299999999999999</v>
      </c>
      <c r="K19" s="40"/>
      <c r="L19" s="36" t="s">
        <v>22</v>
      </c>
      <c r="M19" s="36"/>
    </row>
    <row r="20" spans="1:13" s="37" customFormat="1" ht="18" customHeight="1" x14ac:dyDescent="0.45">
      <c r="A20" s="48" t="s">
        <v>28</v>
      </c>
      <c r="B20" s="49"/>
      <c r="C20" s="49"/>
      <c r="D20" s="50"/>
      <c r="E20" s="51">
        <f t="shared" si="1"/>
        <v>818</v>
      </c>
      <c r="F20" s="55">
        <v>501</v>
      </c>
      <c r="G20" s="55">
        <v>317</v>
      </c>
      <c r="H20" s="52">
        <v>0.52</v>
      </c>
      <c r="I20" s="56">
        <v>0.6</v>
      </c>
      <c r="J20" s="56">
        <v>0.42</v>
      </c>
      <c r="K20" s="40"/>
      <c r="L20" s="36" t="s">
        <v>25</v>
      </c>
      <c r="M20" s="36"/>
    </row>
    <row r="21" spans="1:13" s="37" customFormat="1" ht="4.5" customHeight="1" x14ac:dyDescent="0.45">
      <c r="A21" s="57"/>
      <c r="B21" s="57"/>
      <c r="C21" s="57"/>
      <c r="D21" s="57"/>
      <c r="E21" s="51"/>
      <c r="F21" s="55"/>
      <c r="G21" s="55"/>
      <c r="H21" s="39"/>
      <c r="I21" s="39"/>
      <c r="J21" s="40"/>
      <c r="K21" s="40"/>
      <c r="L21" s="36"/>
      <c r="M21" s="36"/>
    </row>
    <row r="22" spans="1:13" s="37" customFormat="1" ht="18.75" customHeight="1" x14ac:dyDescent="0.45">
      <c r="A22" s="41">
        <v>2561</v>
      </c>
      <c r="B22" s="42"/>
      <c r="C22" s="42"/>
      <c r="D22" s="43"/>
      <c r="E22" s="53">
        <v>1161</v>
      </c>
      <c r="F22" s="53">
        <v>761</v>
      </c>
      <c r="G22" s="53">
        <v>401</v>
      </c>
      <c r="H22" s="54">
        <v>0.49</v>
      </c>
      <c r="I22" s="54">
        <v>0.68</v>
      </c>
      <c r="J22" s="54">
        <v>0.32</v>
      </c>
      <c r="K22" s="46" t="s">
        <v>29</v>
      </c>
      <c r="L22" s="47"/>
      <c r="M22" s="36"/>
    </row>
    <row r="23" spans="1:13" s="37" customFormat="1" ht="18" customHeight="1" x14ac:dyDescent="0.45">
      <c r="A23" s="48" t="s">
        <v>17</v>
      </c>
      <c r="B23" s="49"/>
      <c r="C23" s="49"/>
      <c r="D23" s="50"/>
      <c r="E23" s="51">
        <v>1109</v>
      </c>
      <c r="F23" s="55">
        <v>819</v>
      </c>
      <c r="G23" s="55">
        <v>290</v>
      </c>
      <c r="H23" s="56">
        <v>0.69</v>
      </c>
      <c r="I23" s="56">
        <v>0.94</v>
      </c>
      <c r="J23" s="56">
        <v>0.39</v>
      </c>
      <c r="K23" s="40"/>
      <c r="L23" s="36" t="s">
        <v>18</v>
      </c>
    </row>
    <row r="24" spans="1:13" s="37" customFormat="1" ht="18" customHeight="1" x14ac:dyDescent="0.45">
      <c r="A24" s="48" t="s">
        <v>19</v>
      </c>
      <c r="B24" s="49"/>
      <c r="C24" s="49"/>
      <c r="D24" s="50"/>
      <c r="E24" s="55">
        <v>1308</v>
      </c>
      <c r="F24" s="55">
        <v>829</v>
      </c>
      <c r="G24" s="55">
        <v>479</v>
      </c>
      <c r="H24" s="56">
        <v>0.55000000000000004</v>
      </c>
      <c r="I24" s="56">
        <v>0.74</v>
      </c>
      <c r="J24" s="56">
        <v>0.38</v>
      </c>
      <c r="K24" s="40"/>
      <c r="L24" s="36" t="s">
        <v>20</v>
      </c>
    </row>
    <row r="25" spans="1:13" s="37" customFormat="1" ht="18" customHeight="1" x14ac:dyDescent="0.45">
      <c r="A25" s="48" t="s">
        <v>21</v>
      </c>
      <c r="B25" s="49"/>
      <c r="C25" s="49"/>
      <c r="D25" s="50"/>
      <c r="E25" s="55">
        <v>1177</v>
      </c>
      <c r="F25" s="55">
        <v>343</v>
      </c>
      <c r="G25" s="55">
        <v>834</v>
      </c>
      <c r="H25" s="56">
        <v>0.49</v>
      </c>
      <c r="I25" s="56">
        <v>0.31</v>
      </c>
      <c r="J25" s="56">
        <v>0.66</v>
      </c>
      <c r="K25" s="40"/>
      <c r="L25" s="36" t="s">
        <v>22</v>
      </c>
    </row>
    <row r="26" spans="1:13" s="37" customFormat="1" ht="18" customHeight="1" x14ac:dyDescent="0.45">
      <c r="A26" s="48" t="s">
        <v>23</v>
      </c>
      <c r="B26" s="49"/>
      <c r="C26" s="49"/>
      <c r="D26" s="50"/>
      <c r="E26" s="58">
        <v>1051</v>
      </c>
      <c r="F26" s="58">
        <v>1051</v>
      </c>
      <c r="G26" s="58" t="s">
        <v>24</v>
      </c>
      <c r="H26" s="59">
        <v>0.44</v>
      </c>
      <c r="I26" s="59">
        <v>0.94</v>
      </c>
      <c r="J26" s="59" t="s">
        <v>24</v>
      </c>
      <c r="K26" s="40"/>
      <c r="L26" s="36" t="s">
        <v>25</v>
      </c>
    </row>
    <row r="27" spans="1:13" s="62" customFormat="1" ht="19.5" customHeight="1" x14ac:dyDescent="0.45">
      <c r="A27" s="47">
        <v>2562</v>
      </c>
      <c r="B27" s="47"/>
      <c r="C27" s="47"/>
      <c r="D27" s="47"/>
      <c r="E27" s="44">
        <v>896</v>
      </c>
      <c r="F27" s="44">
        <v>528</v>
      </c>
      <c r="G27" s="44">
        <v>368</v>
      </c>
      <c r="H27" s="60">
        <v>0.38</v>
      </c>
      <c r="I27" s="60">
        <v>0.47</v>
      </c>
      <c r="J27" s="60">
        <v>0.28999999999999998</v>
      </c>
      <c r="K27" s="61" t="s">
        <v>30</v>
      </c>
      <c r="L27" s="57"/>
    </row>
    <row r="28" spans="1:13" s="37" customFormat="1" ht="18.75" customHeight="1" x14ac:dyDescent="0.45">
      <c r="A28" s="48" t="s">
        <v>17</v>
      </c>
      <c r="B28" s="49"/>
      <c r="C28" s="49"/>
      <c r="D28" s="50"/>
      <c r="E28" s="55">
        <v>896</v>
      </c>
      <c r="F28" s="55">
        <v>528</v>
      </c>
      <c r="G28" s="55">
        <v>368</v>
      </c>
      <c r="H28" s="39">
        <v>0.38</v>
      </c>
      <c r="I28" s="39">
        <v>0.47</v>
      </c>
      <c r="J28" s="39">
        <v>0.28999999999999998</v>
      </c>
      <c r="K28" s="40"/>
      <c r="L28" s="36" t="s">
        <v>18</v>
      </c>
      <c r="M28" s="36"/>
    </row>
    <row r="29" spans="1:13" s="37" customFormat="1" ht="3" customHeight="1" x14ac:dyDescent="0.45">
      <c r="A29" s="63"/>
      <c r="B29" s="63"/>
      <c r="C29" s="63"/>
      <c r="D29" s="63"/>
      <c r="E29" s="64"/>
      <c r="F29" s="64"/>
      <c r="G29" s="64"/>
      <c r="H29" s="64"/>
      <c r="I29" s="64"/>
      <c r="J29" s="65"/>
      <c r="K29" s="65"/>
      <c r="L29" s="66"/>
      <c r="M29" s="36"/>
    </row>
    <row r="30" spans="1:13" s="37" customFormat="1" ht="3" customHeight="1" x14ac:dyDescent="0.45">
      <c r="A30" s="57"/>
      <c r="B30" s="57"/>
      <c r="C30" s="57"/>
      <c r="D30" s="57"/>
      <c r="E30" s="14"/>
      <c r="F30" s="14"/>
      <c r="G30" s="14"/>
      <c r="H30" s="14"/>
      <c r="I30" s="14"/>
      <c r="J30" s="14"/>
      <c r="K30" s="14"/>
      <c r="L30" s="36"/>
      <c r="M30" s="36"/>
    </row>
    <row r="31" spans="1:13" s="26" customFormat="1" ht="18.75" hidden="1" customHeight="1" x14ac:dyDescent="0.45">
      <c r="A31" s="15" t="s">
        <v>31</v>
      </c>
      <c r="B31" s="15"/>
      <c r="C31" s="15"/>
      <c r="D31" s="15"/>
      <c r="E31" s="37"/>
      <c r="H31" s="15" t="s">
        <v>31</v>
      </c>
      <c r="I31" s="15"/>
      <c r="J31" s="15"/>
      <c r="K31" s="15"/>
      <c r="L31" s="37"/>
      <c r="M31" s="32"/>
    </row>
    <row r="32" spans="1:13" s="67" customFormat="1" ht="18.75" customHeight="1" x14ac:dyDescent="0.45">
      <c r="A32" s="26"/>
      <c r="B32" s="26" t="s">
        <v>32</v>
      </c>
      <c r="C32" s="26" t="s">
        <v>33</v>
      </c>
      <c r="D32" s="26"/>
      <c r="E32" s="37"/>
      <c r="F32" s="37"/>
      <c r="H32" s="26" t="s">
        <v>34</v>
      </c>
      <c r="J32" s="26"/>
      <c r="L32" s="37"/>
      <c r="M32" s="37"/>
    </row>
    <row r="33" spans="1:14" s="26" customFormat="1" ht="18.75" customHeight="1" x14ac:dyDescent="0.5">
      <c r="B33" s="68" t="s">
        <v>35</v>
      </c>
      <c r="C33" s="68" t="s">
        <v>36</v>
      </c>
      <c r="E33" s="37"/>
      <c r="H33" s="68" t="s">
        <v>37</v>
      </c>
      <c r="J33" s="68"/>
      <c r="K33" s="67"/>
      <c r="L33" s="9"/>
      <c r="M33" s="9"/>
      <c r="N33" s="9"/>
    </row>
    <row r="34" spans="1:14" s="67" customFormat="1" ht="12.75" customHeight="1" x14ac:dyDescent="0.5"/>
    <row r="35" spans="1:14" s="37" customFormat="1" ht="18.600000000000001" customHeight="1" x14ac:dyDescent="0.45">
      <c r="L35" s="36"/>
    </row>
    <row r="36" spans="1:14" s="37" customFormat="1" ht="18.600000000000001" customHeight="1" x14ac:dyDescent="0.45">
      <c r="L36" s="36"/>
    </row>
    <row r="37" spans="1:14" s="37" customFormat="1" ht="18.600000000000001" customHeight="1" x14ac:dyDescent="0.45">
      <c r="A37" s="26"/>
      <c r="L37" s="36"/>
    </row>
  </sheetData>
  <mergeCells count="28">
    <mergeCell ref="A25:D25"/>
    <mergeCell ref="A26:D26"/>
    <mergeCell ref="A27:D27"/>
    <mergeCell ref="A28:D28"/>
    <mergeCell ref="A19:D19"/>
    <mergeCell ref="A20:D20"/>
    <mergeCell ref="A22:D22"/>
    <mergeCell ref="K22:L22"/>
    <mergeCell ref="A23:D23"/>
    <mergeCell ref="A24:D24"/>
    <mergeCell ref="A14:D14"/>
    <mergeCell ref="A15:D15"/>
    <mergeCell ref="A16:D16"/>
    <mergeCell ref="K16:L16"/>
    <mergeCell ref="A17:D17"/>
    <mergeCell ref="A18:D18"/>
    <mergeCell ref="A9:D9"/>
    <mergeCell ref="A10:D10"/>
    <mergeCell ref="K10:L10"/>
    <mergeCell ref="A11:D11"/>
    <mergeCell ref="A12:D12"/>
    <mergeCell ref="A13:D13"/>
    <mergeCell ref="A4:D7"/>
    <mergeCell ref="E4:G4"/>
    <mergeCell ref="H4:J4"/>
    <mergeCell ref="K4:L7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2019-10-21T04:04:02Z</dcterms:created>
  <dcterms:modified xsi:type="dcterms:W3CDTF">2019-10-21T04:04:08Z</dcterms:modified>
</cp:coreProperties>
</file>