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8" sheetId="10" r:id="rId1"/>
  </sheets>
  <calcPr calcId="162913"/>
</workbook>
</file>

<file path=xl/calcChain.xml><?xml version="1.0" encoding="utf-8"?>
<calcChain xmlns="http://schemas.openxmlformats.org/spreadsheetml/2006/main">
  <c r="Q15" i="10" l="1"/>
  <c r="Q14" i="10"/>
  <c r="Q11" i="10"/>
  <c r="I10" i="10"/>
  <c r="J10" i="10"/>
  <c r="L10" i="10"/>
  <c r="M10" i="10"/>
  <c r="O10" i="10"/>
  <c r="P10" i="10"/>
  <c r="R10" i="10"/>
  <c r="S10" i="10"/>
  <c r="F12" i="10"/>
  <c r="G12" i="10"/>
  <c r="F13" i="10"/>
  <c r="G13" i="10"/>
  <c r="F14" i="10"/>
  <c r="G14" i="10"/>
  <c r="F15" i="10"/>
  <c r="G15" i="10"/>
  <c r="F16" i="10"/>
  <c r="G16" i="10"/>
  <c r="F17" i="10"/>
  <c r="G17" i="10"/>
  <c r="F18" i="10"/>
  <c r="G18" i="10"/>
  <c r="F11" i="10"/>
  <c r="G11" i="10"/>
  <c r="H12" i="10"/>
  <c r="H13" i="10"/>
  <c r="H14" i="10"/>
  <c r="E14" i="10" s="1"/>
  <c r="H15" i="10"/>
  <c r="H16" i="10"/>
  <c r="H17" i="10"/>
  <c r="H18" i="10"/>
  <c r="N12" i="10"/>
  <c r="N13" i="10"/>
  <c r="N14" i="10"/>
  <c r="N15" i="10"/>
  <c r="E15" i="10" s="1"/>
  <c r="N16" i="10"/>
  <c r="N17" i="10"/>
  <c r="N18" i="10"/>
  <c r="K12" i="10"/>
  <c r="K13" i="10"/>
  <c r="K14" i="10"/>
  <c r="K15" i="10"/>
  <c r="K16" i="10"/>
  <c r="K17" i="10"/>
  <c r="K18" i="10"/>
  <c r="H11" i="10"/>
  <c r="K11" i="10"/>
  <c r="N11" i="10"/>
  <c r="Q12" i="10"/>
  <c r="Q13" i="10"/>
  <c r="Q16" i="10"/>
  <c r="Q17" i="10"/>
  <c r="K10" i="10" l="1"/>
  <c r="E18" i="10"/>
  <c r="F10" i="10"/>
  <c r="H10" i="10"/>
  <c r="Q10" i="10"/>
  <c r="E17" i="10"/>
  <c r="N10" i="10"/>
  <c r="E16" i="10"/>
  <c r="E12" i="10"/>
  <c r="G10" i="10"/>
  <c r="E13" i="10"/>
  <c r="E11" i="10"/>
  <c r="E10" i="10" l="1"/>
</calcChain>
</file>

<file path=xl/sharedStrings.xml><?xml version="1.0" encoding="utf-8"?>
<sst xmlns="http://schemas.openxmlformats.org/spreadsheetml/2006/main" count="76" uniqueCount="47">
  <si>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</si>
  <si>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</si>
  <si>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</si>
  <si>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</si>
  <si>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</si>
  <si>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</si>
  <si>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</si>
  <si>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</si>
  <si>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</si>
  <si>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</si>
  <si>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</si>
  <si>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</si>
  <si>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</si>
  <si>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</si>
  <si>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</si>
  <si>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</si>
  <si>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</si>
  <si>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</si>
  <si>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</si>
  <si>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</si>
  <si>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</si>
  <si>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</si>
  <si>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</si>
  <si>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</si>
  <si>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</si>
  <si>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</si>
  <si>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</si>
  <si>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</si>
  <si>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</si>
  <si>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</si>
  <si>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</si>
  <si>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</si>
  <si>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</si>
  <si>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</si>
  <si>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</si>
  <si>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</si>
  <si>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-</t>
  </si>
  <si>
    <t xml:space="preserve">สำนักงานเขตพื้นที่การศึกษามัธยมศึกษาเขต 35 ( ลำปาง) </t>
  </si>
  <si>
    <t>กรมส่งเสริมการปกครองส่วนท้องถิ่น</t>
  </si>
  <si>
    <t xml:space="preserve"> ที่มา:   สำนักงานเขตพื้นที่การศึกษาประถมศึกษา (ลำพูน)  เขต 1 ,2</t>
  </si>
  <si>
    <t>Source:  Lamphun Primary Educational Service Area Office, Area 1 ,2</t>
  </si>
  <si>
    <t xml:space="preserve">             Lampang Secondary Educational Service Area Office, Area 35</t>
  </si>
  <si>
    <t xml:space="preserve">             Department of Local Administration</t>
  </si>
  <si>
    <t>นักเรียน จำแนกตามระดับการศึกษา และเพศ เป็นรายอำเภอ ปีการศึกษา 2560</t>
  </si>
  <si>
    <t>Student by Level of Education, Sex and District: Academic Year 2017</t>
  </si>
  <si>
    <t>หมายเหตุ:   รวม 50,317</t>
  </si>
  <si>
    <t xml:space="preserve">    Note:   Including  50,317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</si>
</sst>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4" fillId="0" borderId="0" xfId="0" applyFont="1"/>
    <xf numFmtId="0" fontId="6" fillId="0" borderId="2" xfId="0" applyFont="1" applyBorder="1"/>
    <xf numFmtId="0" fontId="6" fillId="0" borderId="11" xfId="0" applyFont="1" applyBorder="1"/>
    <xf numFmtId="0" fontId="3" fillId="0" borderId="0" xfId="0" applyFont="1" applyBorder="1"/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right"/>
    </xf>
    <xf numFmtId="41" fontId="6" fillId="0" borderId="4" xfId="0" applyNumberFormat="1" applyFont="1" applyBorder="1" applyAlignment="1">
      <alignment horizontal="right"/>
    </xf>
    <xf numFmtId="41" fontId="7" fillId="0" borderId="4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25"/>
  <sheetViews>
    <sheetView showGridLines="0" tabSelected="1" view="pageLayout" topLeftCell="A16" zoomScale="85" zoomScaleNormal="85" zoomScaleSheetLayoutView="85" zoomScalePageLayoutView="85" workbookViewId="0">
      <selection activeCell="E17" sqref="E17:F17"/>
    </sheetView>
  </sheetViews>
  <sheetFormatPr defaultColWidth="9.140625" defaultRowHeight="18.75" x14ac:dyDescent="0.3"/>
  <cols>
    <col min="1" max="1" width="1.7109375" style="2" customWidth="1"/>
    <col min="2" max="2" width="6" style="2" customWidth="1"/>
    <col min="3" max="3" width="5.7109375" style="2" customWidth="1"/>
    <col min="4" max="4" width="5.28515625" style="2" customWidth="1"/>
    <col min="5" max="5" width="7.7109375" style="2" customWidth="1"/>
    <col min="6" max="6" width="8.140625" style="2" customWidth="1"/>
    <col min="7" max="7" width="7.5703125" style="2" customWidth="1"/>
    <col min="8" max="19" width="7.42578125" style="2" customWidth="1"/>
    <col min="20" max="20" width="21" style="2" customWidth="1"/>
    <col min="21" max="16384" width="9.140625" style="2"/>
  </cols>
  <sheetData>
    <row r="1" spans="1:20" s="1" customFormat="1" x14ac:dyDescent="0.3">
      <c r="B1" s="1" t="s">
        <v>12</v>
      </c>
      <c r="C1" s="19">
        <v>3.8</v>
      </c>
      <c r="D1" s="1" t="s">
        <v>43</v>
      </c>
    </row>
    <row r="2" spans="1:20" s="7" customFormat="1" x14ac:dyDescent="0.3">
      <c r="B2" s="1" t="s">
        <v>19</v>
      </c>
      <c r="C2" s="19">
        <v>3.8</v>
      </c>
      <c r="D2" s="1" t="s">
        <v>44</v>
      </c>
      <c r="E2" s="1"/>
    </row>
    <row r="3" spans="1:20" ht="6" customHeight="1" x14ac:dyDescent="0.3"/>
    <row r="4" spans="1:20" s="5" customFormat="1" ht="21" customHeight="1" x14ac:dyDescent="0.25">
      <c r="A4" s="43" t="s">
        <v>17</v>
      </c>
      <c r="B4" s="43"/>
      <c r="C4" s="43"/>
      <c r="D4" s="44"/>
      <c r="E4" s="20"/>
      <c r="F4" s="9"/>
      <c r="G4" s="21"/>
      <c r="H4" s="41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54"/>
      <c r="T4" s="58" t="s">
        <v>18</v>
      </c>
    </row>
    <row r="5" spans="1:20" s="5" customFormat="1" ht="18" customHeight="1" x14ac:dyDescent="0.25">
      <c r="A5" s="45"/>
      <c r="B5" s="45"/>
      <c r="C5" s="45"/>
      <c r="D5" s="46"/>
      <c r="E5" s="59" t="s">
        <v>0</v>
      </c>
      <c r="F5" s="39"/>
      <c r="G5" s="40"/>
      <c r="H5" s="58" t="s">
        <v>6</v>
      </c>
      <c r="I5" s="37"/>
      <c r="J5" s="38"/>
      <c r="K5" s="58" t="s">
        <v>2</v>
      </c>
      <c r="L5" s="37"/>
      <c r="M5" s="38"/>
      <c r="N5" s="37" t="s">
        <v>15</v>
      </c>
      <c r="O5" s="37"/>
      <c r="P5" s="38"/>
      <c r="Q5" s="55" t="s">
        <v>16</v>
      </c>
      <c r="R5" s="56"/>
      <c r="S5" s="57"/>
      <c r="T5" s="59"/>
    </row>
    <row r="6" spans="1:20" s="5" customFormat="1" ht="18" customHeight="1" x14ac:dyDescent="0.25">
      <c r="A6" s="45"/>
      <c r="B6" s="45"/>
      <c r="C6" s="45"/>
      <c r="D6" s="46"/>
      <c r="E6" s="59" t="s">
        <v>1</v>
      </c>
      <c r="F6" s="39"/>
      <c r="G6" s="40"/>
      <c r="H6" s="59" t="s">
        <v>7</v>
      </c>
      <c r="I6" s="39"/>
      <c r="J6" s="40"/>
      <c r="K6" s="59" t="s">
        <v>3</v>
      </c>
      <c r="L6" s="39"/>
      <c r="M6" s="40"/>
      <c r="N6" s="50" t="s">
        <v>4</v>
      </c>
      <c r="O6" s="50"/>
      <c r="P6" s="51"/>
      <c r="Q6" s="49" t="s">
        <v>5</v>
      </c>
      <c r="R6" s="50"/>
      <c r="S6" s="51"/>
      <c r="T6" s="59"/>
    </row>
    <row r="7" spans="1:20" s="5" customFormat="1" ht="19.5" customHeight="1" x14ac:dyDescent="0.25">
      <c r="A7" s="45"/>
      <c r="B7" s="45"/>
      <c r="C7" s="45"/>
      <c r="D7" s="46"/>
      <c r="E7" s="17" t="s">
        <v>0</v>
      </c>
      <c r="F7" s="17" t="s">
        <v>8</v>
      </c>
      <c r="G7" s="11" t="s">
        <v>9</v>
      </c>
      <c r="H7" s="17" t="s">
        <v>0</v>
      </c>
      <c r="I7" s="17" t="s">
        <v>8</v>
      </c>
      <c r="J7" s="11" t="s">
        <v>9</v>
      </c>
      <c r="K7" s="17" t="s">
        <v>0</v>
      </c>
      <c r="L7" s="17" t="s">
        <v>8</v>
      </c>
      <c r="M7" s="11" t="s">
        <v>9</v>
      </c>
      <c r="N7" s="17" t="s">
        <v>0</v>
      </c>
      <c r="O7" s="17" t="s">
        <v>8</v>
      </c>
      <c r="P7" s="11" t="s">
        <v>9</v>
      </c>
      <c r="Q7" s="17" t="s">
        <v>0</v>
      </c>
      <c r="R7" s="17" t="s">
        <v>8</v>
      </c>
      <c r="S7" s="11" t="s">
        <v>9</v>
      </c>
      <c r="T7" s="59"/>
    </row>
    <row r="8" spans="1:20" s="5" customFormat="1" ht="19.5" customHeight="1" x14ac:dyDescent="0.25">
      <c r="A8" s="47"/>
      <c r="B8" s="47"/>
      <c r="C8" s="47"/>
      <c r="D8" s="48"/>
      <c r="E8" s="14" t="s">
        <v>1</v>
      </c>
      <c r="F8" s="14" t="s">
        <v>10</v>
      </c>
      <c r="G8" s="13" t="s">
        <v>11</v>
      </c>
      <c r="H8" s="14" t="s">
        <v>1</v>
      </c>
      <c r="I8" s="14" t="s">
        <v>10</v>
      </c>
      <c r="J8" s="13" t="s">
        <v>11</v>
      </c>
      <c r="K8" s="14" t="s">
        <v>1</v>
      </c>
      <c r="L8" s="14" t="s">
        <v>10</v>
      </c>
      <c r="M8" s="13" t="s">
        <v>11</v>
      </c>
      <c r="N8" s="14" t="s">
        <v>1</v>
      </c>
      <c r="O8" s="14" t="s">
        <v>10</v>
      </c>
      <c r="P8" s="13" t="s">
        <v>11</v>
      </c>
      <c r="Q8" s="14" t="s">
        <v>1</v>
      </c>
      <c r="R8" s="14" t="s">
        <v>10</v>
      </c>
      <c r="S8" s="13" t="s">
        <v>11</v>
      </c>
      <c r="T8" s="60"/>
    </row>
    <row r="9" spans="1:20" s="6" customFormat="1" ht="3" customHeight="1" x14ac:dyDescent="0.3">
      <c r="A9" s="22"/>
      <c r="B9" s="22"/>
      <c r="C9" s="22"/>
      <c r="D9" s="23"/>
      <c r="E9" s="15"/>
      <c r="F9" s="15"/>
      <c r="G9" s="12"/>
      <c r="H9" s="15"/>
      <c r="I9" s="15"/>
      <c r="J9" s="12"/>
      <c r="K9" s="15"/>
      <c r="L9" s="15"/>
      <c r="M9" s="12"/>
      <c r="N9" s="15"/>
      <c r="O9" s="15"/>
      <c r="P9" s="15"/>
      <c r="Q9" s="15"/>
      <c r="R9" s="15"/>
      <c r="S9" s="12"/>
      <c r="T9" s="4"/>
    </row>
    <row r="10" spans="1:20" s="18" customFormat="1" ht="27.6" customHeight="1" x14ac:dyDescent="0.5">
      <c r="A10" s="52" t="s">
        <v>14</v>
      </c>
      <c r="B10" s="52"/>
      <c r="C10" s="52"/>
      <c r="D10" s="53"/>
      <c r="E10" s="36">
        <f>SUM(E11:E18)</f>
        <v>50317</v>
      </c>
      <c r="F10" s="36">
        <f t="shared" ref="F10:S10" si="0">SUM(F11:F18)</f>
        <v>24914</v>
      </c>
      <c r="G10" s="36">
        <f t="shared" si="0"/>
        <v>25403</v>
      </c>
      <c r="H10" s="36">
        <f t="shared" si="0"/>
        <v>9866</v>
      </c>
      <c r="I10" s="36">
        <f t="shared" si="0"/>
        <v>5017</v>
      </c>
      <c r="J10" s="36">
        <f t="shared" si="0"/>
        <v>4849</v>
      </c>
      <c r="K10" s="36">
        <f t="shared" si="0"/>
        <v>23305</v>
      </c>
      <c r="L10" s="36">
        <f t="shared" si="0"/>
        <v>12178</v>
      </c>
      <c r="M10" s="36">
        <f t="shared" si="0"/>
        <v>11127</v>
      </c>
      <c r="N10" s="36">
        <f t="shared" si="0"/>
        <v>10674</v>
      </c>
      <c r="O10" s="36">
        <f t="shared" si="0"/>
        <v>5103</v>
      </c>
      <c r="P10" s="36">
        <f t="shared" si="0"/>
        <v>5571</v>
      </c>
      <c r="Q10" s="36">
        <f>SUM(Q11:Q18)</f>
        <v>6472</v>
      </c>
      <c r="R10" s="36">
        <f t="shared" si="0"/>
        <v>2616</v>
      </c>
      <c r="S10" s="36">
        <f t="shared" si="0"/>
        <v>3856</v>
      </c>
      <c r="T10" s="33" t="s">
        <v>1</v>
      </c>
    </row>
    <row r="11" spans="1:20" ht="27.6" customHeight="1" x14ac:dyDescent="0.3">
      <c r="A11" s="27" t="s">
        <v>20</v>
      </c>
      <c r="B11" s="4"/>
      <c r="C11" s="4"/>
      <c r="D11" s="8"/>
      <c r="E11" s="34">
        <f t="shared" ref="E11:F11" si="1">SUM(H11,K11,N11,Q11)</f>
        <v>23685</v>
      </c>
      <c r="F11" s="34">
        <f t="shared" si="1"/>
        <v>11451</v>
      </c>
      <c r="G11" s="34">
        <f>SUM(J11,M11,P11,S11)</f>
        <v>12234</v>
      </c>
      <c r="H11" s="35">
        <f>SUM(I11:J11)</f>
        <v>4326</v>
      </c>
      <c r="I11" s="35">
        <v>2187</v>
      </c>
      <c r="J11" s="34">
        <v>2139</v>
      </c>
      <c r="K11" s="35">
        <f>SUM(L11:M11)</f>
        <v>10111</v>
      </c>
      <c r="L11" s="35">
        <v>5266</v>
      </c>
      <c r="M11" s="34">
        <v>4845</v>
      </c>
      <c r="N11" s="35">
        <f>SUM(O11:P11)</f>
        <v>5776</v>
      </c>
      <c r="O11" s="35">
        <v>2707</v>
      </c>
      <c r="P11" s="35">
        <v>3069</v>
      </c>
      <c r="Q11" s="35">
        <f>SUM(R11:S11)</f>
        <v>3472</v>
      </c>
      <c r="R11" s="35">
        <v>1291</v>
      </c>
      <c r="S11" s="34">
        <v>2181</v>
      </c>
      <c r="T11" s="29" t="s">
        <v>28</v>
      </c>
    </row>
    <row r="12" spans="1:20" ht="27.6" customHeight="1" x14ac:dyDescent="0.3">
      <c r="A12" s="30" t="s">
        <v>21</v>
      </c>
      <c r="B12" s="3"/>
      <c r="C12" s="4"/>
      <c r="D12" s="8"/>
      <c r="E12" s="34">
        <f t="shared" ref="E12:E18" si="2">SUM(H12,K12,N12,Q12)</f>
        <v>3198</v>
      </c>
      <c r="F12" s="34">
        <f t="shared" ref="F12:F18" si="3">SUM(I12,L12,O12,R12)</f>
        <v>1658</v>
      </c>
      <c r="G12" s="34">
        <f t="shared" ref="G12:G18" si="4">SUM(J12,M12,P12,S12)</f>
        <v>1540</v>
      </c>
      <c r="H12" s="35">
        <f t="shared" ref="H12:H18" si="5">SUM(I12:J12)</f>
        <v>686</v>
      </c>
      <c r="I12" s="35">
        <v>361</v>
      </c>
      <c r="J12" s="34">
        <v>325</v>
      </c>
      <c r="K12" s="35">
        <f t="shared" ref="K12:K18" si="6">SUM(L12:M12)</f>
        <v>1619</v>
      </c>
      <c r="L12" s="35">
        <v>848</v>
      </c>
      <c r="M12" s="34">
        <v>771</v>
      </c>
      <c r="N12" s="35">
        <f t="shared" ref="N12:N18" si="7">SUM(O12:P12)</f>
        <v>593</v>
      </c>
      <c r="O12" s="35">
        <v>313</v>
      </c>
      <c r="P12" s="35">
        <v>280</v>
      </c>
      <c r="Q12" s="35">
        <f t="shared" ref="Q12:Q17" si="8">SUM(R12:S12)</f>
        <v>300</v>
      </c>
      <c r="R12" s="35">
        <v>136</v>
      </c>
      <c r="S12" s="34">
        <v>164</v>
      </c>
      <c r="T12" s="29" t="s">
        <v>29</v>
      </c>
    </row>
    <row r="13" spans="1:20" ht="27.6" customHeight="1" x14ac:dyDescent="0.3">
      <c r="A13" s="31" t="s">
        <v>22</v>
      </c>
      <c r="B13" s="3"/>
      <c r="C13" s="4"/>
      <c r="D13" s="8"/>
      <c r="E13" s="34">
        <f t="shared" si="2"/>
        <v>4113</v>
      </c>
      <c r="F13" s="34">
        <f t="shared" si="3"/>
        <v>2107</v>
      </c>
      <c r="G13" s="34">
        <f t="shared" si="4"/>
        <v>2006</v>
      </c>
      <c r="H13" s="35">
        <f t="shared" si="5"/>
        <v>779</v>
      </c>
      <c r="I13" s="35">
        <v>404</v>
      </c>
      <c r="J13" s="34">
        <v>375</v>
      </c>
      <c r="K13" s="35">
        <f t="shared" si="6"/>
        <v>2113</v>
      </c>
      <c r="L13" s="35">
        <v>1100</v>
      </c>
      <c r="M13" s="34">
        <v>1013</v>
      </c>
      <c r="N13" s="35">
        <f t="shared" si="7"/>
        <v>747</v>
      </c>
      <c r="O13" s="35">
        <v>379</v>
      </c>
      <c r="P13" s="35">
        <v>368</v>
      </c>
      <c r="Q13" s="35">
        <f t="shared" si="8"/>
        <v>474</v>
      </c>
      <c r="R13" s="35">
        <v>224</v>
      </c>
      <c r="S13" s="34">
        <v>250</v>
      </c>
      <c r="T13" s="29" t="s">
        <v>30</v>
      </c>
    </row>
    <row r="14" spans="1:20" ht="27.6" customHeight="1" x14ac:dyDescent="0.3">
      <c r="A14" s="31" t="s">
        <v>23</v>
      </c>
      <c r="B14" s="28"/>
      <c r="C14" s="4"/>
      <c r="D14" s="8"/>
      <c r="E14" s="34">
        <f t="shared" si="2"/>
        <v>9302</v>
      </c>
      <c r="F14" s="34">
        <f t="shared" si="3"/>
        <v>4646</v>
      </c>
      <c r="G14" s="34">
        <f t="shared" si="4"/>
        <v>4656</v>
      </c>
      <c r="H14" s="35">
        <f t="shared" si="5"/>
        <v>1734</v>
      </c>
      <c r="I14" s="35">
        <v>886</v>
      </c>
      <c r="J14" s="34">
        <v>848</v>
      </c>
      <c r="K14" s="35">
        <f t="shared" si="6"/>
        <v>4585</v>
      </c>
      <c r="L14" s="35">
        <v>2462</v>
      </c>
      <c r="M14" s="34">
        <v>2123</v>
      </c>
      <c r="N14" s="35">
        <f t="shared" si="7"/>
        <v>1762</v>
      </c>
      <c r="O14" s="35">
        <v>777</v>
      </c>
      <c r="P14" s="35">
        <v>985</v>
      </c>
      <c r="Q14" s="35">
        <f>SUM(R14:S14)</f>
        <v>1221</v>
      </c>
      <c r="R14" s="35">
        <v>521</v>
      </c>
      <c r="S14" s="34">
        <v>700</v>
      </c>
      <c r="T14" s="29" t="s">
        <v>31</v>
      </c>
    </row>
    <row r="15" spans="1:20" ht="27.6" customHeight="1" x14ac:dyDescent="0.3">
      <c r="A15" s="31" t="s">
        <v>24</v>
      </c>
      <c r="B15" s="4"/>
      <c r="C15" s="4"/>
      <c r="D15" s="8"/>
      <c r="E15" s="34">
        <f t="shared" si="2"/>
        <v>2552</v>
      </c>
      <c r="F15" s="34">
        <f t="shared" si="3"/>
        <v>1223</v>
      </c>
      <c r="G15" s="34">
        <f t="shared" si="4"/>
        <v>1329</v>
      </c>
      <c r="H15" s="35">
        <f t="shared" si="5"/>
        <v>483</v>
      </c>
      <c r="I15" s="35">
        <v>232</v>
      </c>
      <c r="J15" s="34">
        <v>251</v>
      </c>
      <c r="K15" s="35">
        <f t="shared" si="6"/>
        <v>1276</v>
      </c>
      <c r="L15" s="35">
        <v>646</v>
      </c>
      <c r="M15" s="34">
        <v>630</v>
      </c>
      <c r="N15" s="35">
        <f t="shared" si="7"/>
        <v>527</v>
      </c>
      <c r="O15" s="35">
        <v>245</v>
      </c>
      <c r="P15" s="35">
        <v>282</v>
      </c>
      <c r="Q15" s="35">
        <f>SUM(R15:S15)</f>
        <v>266</v>
      </c>
      <c r="R15" s="35">
        <v>100</v>
      </c>
      <c r="S15" s="34">
        <v>166</v>
      </c>
      <c r="T15" s="29" t="s">
        <v>32</v>
      </c>
    </row>
    <row r="16" spans="1:20" ht="27.6" customHeight="1" x14ac:dyDescent="0.3">
      <c r="A16" s="31" t="s">
        <v>25</v>
      </c>
      <c r="B16" s="4"/>
      <c r="C16" s="4"/>
      <c r="D16" s="8"/>
      <c r="E16" s="34">
        <f t="shared" si="2"/>
        <v>5037</v>
      </c>
      <c r="F16" s="34">
        <f t="shared" si="3"/>
        <v>2567</v>
      </c>
      <c r="G16" s="34">
        <f t="shared" si="4"/>
        <v>2470</v>
      </c>
      <c r="H16" s="35">
        <f t="shared" si="5"/>
        <v>1085</v>
      </c>
      <c r="I16" s="35">
        <v>537</v>
      </c>
      <c r="J16" s="34">
        <v>548</v>
      </c>
      <c r="K16" s="35">
        <f t="shared" si="6"/>
        <v>2339</v>
      </c>
      <c r="L16" s="35">
        <v>1193</v>
      </c>
      <c r="M16" s="34">
        <v>1146</v>
      </c>
      <c r="N16" s="35">
        <f t="shared" si="7"/>
        <v>967</v>
      </c>
      <c r="O16" s="35">
        <v>534</v>
      </c>
      <c r="P16" s="35">
        <v>433</v>
      </c>
      <c r="Q16" s="35">
        <f t="shared" si="8"/>
        <v>646</v>
      </c>
      <c r="R16" s="35">
        <v>303</v>
      </c>
      <c r="S16" s="34">
        <v>343</v>
      </c>
      <c r="T16" s="27" t="s">
        <v>33</v>
      </c>
    </row>
    <row r="17" spans="1:20" ht="27.6" customHeight="1" x14ac:dyDescent="0.3">
      <c r="A17" s="31" t="s">
        <v>26</v>
      </c>
      <c r="B17" s="4"/>
      <c r="C17" s="4"/>
      <c r="D17" s="8"/>
      <c r="E17" s="34">
        <f t="shared" si="2"/>
        <v>1435</v>
      </c>
      <c r="F17" s="34">
        <f t="shared" si="3"/>
        <v>732</v>
      </c>
      <c r="G17" s="34">
        <f t="shared" si="4"/>
        <v>703</v>
      </c>
      <c r="H17" s="35">
        <f t="shared" si="5"/>
        <v>428</v>
      </c>
      <c r="I17" s="35">
        <v>229</v>
      </c>
      <c r="J17" s="34">
        <v>199</v>
      </c>
      <c r="K17" s="35">
        <f t="shared" si="6"/>
        <v>675</v>
      </c>
      <c r="L17" s="35">
        <v>351</v>
      </c>
      <c r="M17" s="34">
        <v>324</v>
      </c>
      <c r="N17" s="35">
        <f t="shared" si="7"/>
        <v>239</v>
      </c>
      <c r="O17" s="35">
        <v>111</v>
      </c>
      <c r="P17" s="35">
        <v>128</v>
      </c>
      <c r="Q17" s="35">
        <f t="shared" si="8"/>
        <v>93</v>
      </c>
      <c r="R17" s="35">
        <v>41</v>
      </c>
      <c r="S17" s="34">
        <v>52</v>
      </c>
      <c r="T17" s="27" t="s">
        <v>34</v>
      </c>
    </row>
    <row r="18" spans="1:20" ht="27.6" customHeight="1" x14ac:dyDescent="0.3">
      <c r="A18" s="31" t="s">
        <v>27</v>
      </c>
      <c r="B18" s="4"/>
      <c r="C18" s="4"/>
      <c r="D18" s="8"/>
      <c r="E18" s="34">
        <f t="shared" si="2"/>
        <v>995</v>
      </c>
      <c r="F18" s="34">
        <f t="shared" si="3"/>
        <v>530</v>
      </c>
      <c r="G18" s="34">
        <f t="shared" si="4"/>
        <v>465</v>
      </c>
      <c r="H18" s="35">
        <f t="shared" si="5"/>
        <v>345</v>
      </c>
      <c r="I18" s="35">
        <v>181</v>
      </c>
      <c r="J18" s="34">
        <v>164</v>
      </c>
      <c r="K18" s="35">
        <f t="shared" si="6"/>
        <v>587</v>
      </c>
      <c r="L18" s="35">
        <v>312</v>
      </c>
      <c r="M18" s="34">
        <v>275</v>
      </c>
      <c r="N18" s="35">
        <f t="shared" si="7"/>
        <v>63</v>
      </c>
      <c r="O18" s="35">
        <v>37</v>
      </c>
      <c r="P18" s="35">
        <v>26</v>
      </c>
      <c r="Q18" s="35" t="s">
        <v>36</v>
      </c>
      <c r="R18" s="35" t="s">
        <v>36</v>
      </c>
      <c r="S18" s="34" t="s">
        <v>36</v>
      </c>
      <c r="T18" s="27" t="s">
        <v>35</v>
      </c>
    </row>
    <row r="19" spans="1:20" s="1" customFormat="1" ht="3" customHeight="1" x14ac:dyDescent="0.3">
      <c r="A19" s="24"/>
      <c r="B19" s="24"/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4"/>
    </row>
    <row r="20" spans="1:20" s="1" customFormat="1" ht="3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s="16" customFormat="1" ht="18.600000000000001" customHeight="1" x14ac:dyDescent="0.25">
      <c r="A21" s="32"/>
      <c r="B21" s="32" t="s">
        <v>45</v>
      </c>
      <c r="C21" s="32"/>
      <c r="D21" s="32"/>
      <c r="E21" s="32"/>
      <c r="F21" s="32"/>
      <c r="G21" s="32"/>
      <c r="H21" s="32"/>
      <c r="I21" s="32"/>
      <c r="J21" s="32"/>
      <c r="K21" s="32" t="s">
        <v>46</v>
      </c>
      <c r="L21" s="32"/>
      <c r="M21" s="32"/>
      <c r="N21" s="32"/>
      <c r="O21" s="32"/>
      <c r="P21" s="32"/>
    </row>
    <row r="22" spans="1:20" s="16" customFormat="1" ht="18.600000000000001" customHeight="1" x14ac:dyDescent="0.25">
      <c r="A22" s="32"/>
      <c r="B22" s="16" t="s">
        <v>39</v>
      </c>
      <c r="K22" s="16" t="s">
        <v>40</v>
      </c>
      <c r="N22" s="32"/>
      <c r="O22" s="32"/>
    </row>
    <row r="23" spans="1:20" s="16" customFormat="1" ht="18.600000000000001" customHeight="1" x14ac:dyDescent="0.25">
      <c r="C23" s="16" t="s">
        <v>37</v>
      </c>
      <c r="K23" s="16" t="s">
        <v>41</v>
      </c>
    </row>
    <row r="24" spans="1:20" s="16" customFormat="1" ht="18.600000000000001" customHeight="1" x14ac:dyDescent="0.25">
      <c r="C24" s="16" t="s">
        <v>38</v>
      </c>
      <c r="K24" s="16" t="s">
        <v>42</v>
      </c>
    </row>
    <row r="25" spans="1:20" x14ac:dyDescent="0.3">
      <c r="M25" s="5"/>
      <c r="N25" s="5"/>
    </row>
  </sheetData>
  <mergeCells count="14">
    <mergeCell ref="A10:D10"/>
    <mergeCell ref="E6:G6"/>
    <mergeCell ref="H4:S4"/>
    <mergeCell ref="H6:J6"/>
    <mergeCell ref="H5:J5"/>
    <mergeCell ref="K5:M5"/>
    <mergeCell ref="E5:G5"/>
    <mergeCell ref="A4:D8"/>
    <mergeCell ref="T4:T8"/>
    <mergeCell ref="K6:M6"/>
    <mergeCell ref="N5:P5"/>
    <mergeCell ref="Q5:S5"/>
    <mergeCell ref="N6:P6"/>
    <mergeCell ref="Q6:S6"/>
  </mergeCells>
  <phoneticPr fontId="2" type="noConversion"/>
  <pageMargins left="0.59055118110236227" right="0.59055118110236227" top="0.98425196850393704" bottom="0.98425196850393704" header="0" footer="0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T-3.8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2018-10-16T04:32:35Z</dcterms:modified>
</cp:coreProperties>
</file>