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0\"/>
    </mc:Choice>
  </mc:AlternateContent>
  <xr:revisionPtr revIDLastSave="0" documentId="13_ncr:1_{110E8422-1F82-4C4C-9AE9-1F541E2212D3}" xr6:coauthVersionLast="47" xr6:coauthVersionMax="47" xr10:uidLastSave="{00000000-0000-0000-0000-000000000000}"/>
  <bookViews>
    <workbookView xWindow="-108" yWindow="-108" windowWidth="23256" windowHeight="12456" xr2:uid="{ECE61C72-5CCE-4498-8BBF-6B3C4C0A7275}"/>
  </bookViews>
  <sheets>
    <sheet name="T-3.8" sheetId="1" r:id="rId1"/>
  </sheets>
  <definedNames>
    <definedName name="_xlnm.Print_Area" localSheetId="0">'T-3.8'!$A$1:$T$29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2" i="1" l="1"/>
  <c r="N22" i="1"/>
  <c r="K22" i="1"/>
  <c r="H22" i="1"/>
  <c r="G22" i="1"/>
  <c r="F22" i="1"/>
  <c r="Q21" i="1"/>
  <c r="N21" i="1"/>
  <c r="K21" i="1"/>
  <c r="H21" i="1"/>
  <c r="G21" i="1"/>
  <c r="F21" i="1"/>
  <c r="E21" i="1" s="1"/>
  <c r="Q20" i="1"/>
  <c r="Q18" i="1" s="1"/>
  <c r="N20" i="1"/>
  <c r="K20" i="1"/>
  <c r="H20" i="1"/>
  <c r="H18" i="1" s="1"/>
  <c r="G20" i="1"/>
  <c r="F20" i="1"/>
  <c r="E20" i="1" s="1"/>
  <c r="Q19" i="1"/>
  <c r="N19" i="1"/>
  <c r="K19" i="1"/>
  <c r="H19" i="1"/>
  <c r="G19" i="1"/>
  <c r="F19" i="1"/>
  <c r="E19" i="1" s="1"/>
  <c r="S18" i="1"/>
  <c r="R18" i="1"/>
  <c r="P18" i="1"/>
  <c r="O18" i="1"/>
  <c r="M18" i="1"/>
  <c r="L18" i="1"/>
  <c r="J18" i="1"/>
  <c r="I18" i="1"/>
  <c r="G18" i="1"/>
  <c r="Q17" i="1"/>
  <c r="N17" i="1"/>
  <c r="K17" i="1"/>
  <c r="H17" i="1"/>
  <c r="G17" i="1"/>
  <c r="F17" i="1"/>
  <c r="Q16" i="1"/>
  <c r="N16" i="1"/>
  <c r="K16" i="1"/>
  <c r="H16" i="1"/>
  <c r="G16" i="1"/>
  <c r="F16" i="1"/>
  <c r="E16" i="1" s="1"/>
  <c r="Q15" i="1"/>
  <c r="N15" i="1"/>
  <c r="K15" i="1"/>
  <c r="H15" i="1"/>
  <c r="G15" i="1"/>
  <c r="F15" i="1"/>
  <c r="E15" i="1" s="1"/>
  <c r="Q14" i="1"/>
  <c r="N14" i="1"/>
  <c r="K14" i="1"/>
  <c r="H14" i="1"/>
  <c r="H12" i="1" s="1"/>
  <c r="H11" i="1" s="1"/>
  <c r="G14" i="1"/>
  <c r="F14" i="1"/>
  <c r="E14" i="1" s="1"/>
  <c r="Q13" i="1"/>
  <c r="N13" i="1"/>
  <c r="K13" i="1"/>
  <c r="H13" i="1"/>
  <c r="G13" i="1"/>
  <c r="F13" i="1"/>
  <c r="E13" i="1" s="1"/>
  <c r="S12" i="1"/>
  <c r="S11" i="1" s="1"/>
  <c r="R12" i="1"/>
  <c r="R11" i="1" s="1"/>
  <c r="P12" i="1"/>
  <c r="O12" i="1"/>
  <c r="O11" i="1" s="1"/>
  <c r="M12" i="1"/>
  <c r="M11" i="1" s="1"/>
  <c r="L12" i="1"/>
  <c r="J12" i="1"/>
  <c r="I12" i="1"/>
  <c r="I11" i="1" s="1"/>
  <c r="P11" i="1"/>
  <c r="L11" i="1"/>
  <c r="J11" i="1"/>
  <c r="E22" i="1" l="1"/>
  <c r="K18" i="1"/>
  <c r="F12" i="1"/>
  <c r="N12" i="1"/>
  <c r="N11" i="1" s="1"/>
  <c r="N18" i="1"/>
  <c r="G12" i="1"/>
  <c r="G11" i="1" s="1"/>
  <c r="Q12" i="1"/>
  <c r="Q11" i="1" s="1"/>
  <c r="K12" i="1"/>
  <c r="K11" i="1" s="1"/>
  <c r="E17" i="1"/>
  <c r="E12" i="1" s="1"/>
  <c r="E18" i="1"/>
  <c r="F18" i="1"/>
  <c r="E11" i="1" l="1"/>
  <c r="F11" i="1"/>
</calcChain>
</file>

<file path=xl/sharedStrings.xml><?xml version="1.0" encoding="utf-8"?>
<sst xmlns="http://schemas.openxmlformats.org/spreadsheetml/2006/main" count="79" uniqueCount="52">
  <si>
    <t xml:space="preserve">ตาราง     </t>
  </si>
  <si>
    <t>นักเรียน จำแนกตามระดับการศึกษา และเพศ เป็นรายอำเภอ ปีการศึกษา 2560</t>
  </si>
  <si>
    <t xml:space="preserve">Table </t>
  </si>
  <si>
    <t>Student by Level of Education, Sex and District: Academic Year 2017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</si>
  <si>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</si>
  <si>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</si>
  <si>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</si>
  <si>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</si>
  <si>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</si>
  <si>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</si>
  <si>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</si>
  <si>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</si>
  <si>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</si>
  <si>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</si>
  <si>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</si>
  <si>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</si>
  <si>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</si>
  <si>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</si>
  <si>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</si>
  <si>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</si>
  <si>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</si>
  <si>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</si>
  <si>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สพท. เขต 1</t>
  </si>
  <si>
    <t>Area 1</t>
  </si>
  <si>
    <t xml:space="preserve">    เมืองอุตรดิตถ์</t>
  </si>
  <si>
    <t xml:space="preserve">  Mueang Uttaradit</t>
  </si>
  <si>
    <t xml:space="preserve">    ตรอน</t>
  </si>
  <si>
    <t xml:space="preserve">  Tron</t>
  </si>
  <si>
    <t xml:space="preserve">    พิชัย</t>
  </si>
  <si>
    <t xml:space="preserve">  Phichai</t>
  </si>
  <si>
    <t xml:space="preserve">    ลับแล</t>
  </si>
  <si>
    <t xml:space="preserve">  Laplae</t>
  </si>
  <si>
    <t xml:space="preserve">    ทองแสนขัน</t>
  </si>
  <si>
    <t xml:space="preserve">  Thong Saen Khan</t>
  </si>
  <si>
    <t>สพท. เขต 2</t>
  </si>
  <si>
    <t>Area 2</t>
  </si>
  <si>
    <t xml:space="preserve">    ท่าปลา</t>
  </si>
  <si>
    <t xml:space="preserve">  Tha Pla</t>
  </si>
  <si>
    <t xml:space="preserve">    น้ำปาด</t>
  </si>
  <si>
    <t xml:space="preserve">  Nam Pat</t>
  </si>
  <si>
    <t xml:space="preserve">    ฟากท่า</t>
  </si>
  <si>
    <t xml:space="preserve">  Fak Tha</t>
  </si>
  <si>
    <t xml:space="preserve">    บ้านโคก</t>
  </si>
  <si>
    <t xml:space="preserve">  Ban Khok</t>
  </si>
  <si>
    <t xml:space="preserve">         ที่มา:   สำนักงานเขตพื้นที่การศึกษา_ _ _ _ _ _ _ _ _ _ _ เขต _ _ _ _</t>
  </si>
  <si>
    <t xml:space="preserve">     ที่มา:  1. สำนักงานเขตพื้นที่การศึกษาประถมศึกษาอุตรดิตถ์ เขต 1 และเขต 2</t>
  </si>
  <si>
    <t>Source:  1. Uttaradit Primary Educational Service Area Office, Area 1 and Area 2</t>
  </si>
  <si>
    <t xml:space="preserve">     Source:   _ _ _ _ _ _ _ _Educational Service Area Office, Area_ _ _ _</t>
  </si>
  <si>
    <t xml:space="preserve">             2. สำนักงานเขตพื้นที่การศึกษามัธยมศึกษาเขต 39 (จังหวัดอุตรดิตถ์)</t>
  </si>
  <si>
    <t xml:space="preserve">            2. Uttaradit Secondary Educational Service Area Office, Area 39</t>
  </si>
  <si>
    <t xml:space="preserve"> 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</si>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</sst>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4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187" fontId="7" fillId="0" borderId="14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7" xfId="0" applyFont="1" applyBorder="1"/>
    <xf numFmtId="0" fontId="5" fillId="0" borderId="7" xfId="0" applyFont="1" applyBorder="1"/>
    <xf numFmtId="187" fontId="6" fillId="0" borderId="14" xfId="1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87" fontId="7" fillId="0" borderId="7" xfId="1" applyNumberFormat="1" applyFont="1" applyBorder="1" applyAlignment="1">
      <alignment horizontal="right"/>
    </xf>
    <xf numFmtId="187" fontId="6" fillId="0" borderId="7" xfId="1" applyNumberFormat="1" applyFont="1" applyBorder="1" applyAlignment="1">
      <alignment horizontal="right"/>
    </xf>
    <xf numFmtId="0" fontId="4" fillId="0" borderId="10" xfId="0" applyFont="1" applyBorder="1"/>
    <xf numFmtId="0" fontId="4" fillId="0" borderId="11" xfId="0" applyFont="1" applyBorder="1"/>
    <xf numFmtId="0" fontId="7" fillId="0" borderId="12" xfId="0" applyFont="1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0B52-5ECE-4105-A317-5B7AC07DDF0E}">
  <sheetPr>
    <pageSetUpPr fitToPage="1"/>
  </sheetPr>
  <dimension ref="A1:T29"/>
  <sheetViews>
    <sheetView showGridLines="0" tabSelected="1" view="pageLayout" zoomScaleNormal="100" zoomScaleSheetLayoutView="90" workbookViewId="0">
      <selection activeCell="H7" sqref="H7:J7"/>
    </sheetView>
  </sheetViews>
  <sheetFormatPr defaultRowHeight="21" x14ac:dyDescent="0.6"/>
  <cols>
    <col min="1" max="1" width="1.75" style="1" customWidth="1"/>
    <col min="2" max="2" width="6" style="1" customWidth="1"/>
    <col min="3" max="3" width="4.625" style="1" customWidth="1"/>
    <col min="4" max="4" width="8.125" style="1" customWidth="1"/>
    <col min="5" max="7" width="7.375" style="1" customWidth="1"/>
    <col min="8" max="8" width="6.25" style="1" customWidth="1"/>
    <col min="9" max="10" width="6.625" style="1" customWidth="1"/>
    <col min="11" max="11" width="7.25" style="1" customWidth="1"/>
    <col min="12" max="12" width="7.625" style="1" customWidth="1"/>
    <col min="13" max="14" width="7.5" style="1" bestFit="1" customWidth="1"/>
    <col min="15" max="19" width="6.625" style="1" customWidth="1"/>
    <col min="20" max="20" width="20.875" style="1" customWidth="1"/>
    <col min="21" max="253" width="9.125" style="1"/>
    <col min="254" max="254" width="1.75" style="1" customWidth="1"/>
    <col min="255" max="255" width="6" style="1" customWidth="1"/>
    <col min="256" max="256" width="4.625" style="1" customWidth="1"/>
    <col min="257" max="257" width="8.125" style="1" customWidth="1"/>
    <col min="258" max="260" width="7.375" style="1" customWidth="1"/>
    <col min="261" max="261" width="6.25" style="1" customWidth="1"/>
    <col min="262" max="263" width="6.625" style="1" customWidth="1"/>
    <col min="264" max="264" width="7.25" style="1" customWidth="1"/>
    <col min="265" max="265" width="7.625" style="1" customWidth="1"/>
    <col min="266" max="266" width="7.125" style="1" customWidth="1"/>
    <col min="267" max="267" width="7" style="1" bestFit="1" customWidth="1"/>
    <col min="268" max="272" width="6.625" style="1" customWidth="1"/>
    <col min="273" max="273" width="20.875" style="1" customWidth="1"/>
    <col min="274" max="274" width="2.25" style="1" customWidth="1"/>
    <col min="275" max="275" width="9.25" style="1" customWidth="1"/>
    <col min="276" max="509" width="9.125" style="1"/>
    <col min="510" max="510" width="1.75" style="1" customWidth="1"/>
    <col min="511" max="511" width="6" style="1" customWidth="1"/>
    <col min="512" max="512" width="4.625" style="1" customWidth="1"/>
    <col min="513" max="513" width="8.125" style="1" customWidth="1"/>
    <col min="514" max="516" width="7.375" style="1" customWidth="1"/>
    <col min="517" max="517" width="6.25" style="1" customWidth="1"/>
    <col min="518" max="519" width="6.625" style="1" customWidth="1"/>
    <col min="520" max="520" width="7.25" style="1" customWidth="1"/>
    <col min="521" max="521" width="7.625" style="1" customWidth="1"/>
    <col min="522" max="522" width="7.125" style="1" customWidth="1"/>
    <col min="523" max="523" width="7" style="1" bestFit="1" customWidth="1"/>
    <col min="524" max="528" width="6.625" style="1" customWidth="1"/>
    <col min="529" max="529" width="20.875" style="1" customWidth="1"/>
    <col min="530" max="530" width="2.25" style="1" customWidth="1"/>
    <col min="531" max="531" width="9.25" style="1" customWidth="1"/>
    <col min="532" max="765" width="9.125" style="1"/>
    <col min="766" max="766" width="1.75" style="1" customWidth="1"/>
    <col min="767" max="767" width="6" style="1" customWidth="1"/>
    <col min="768" max="768" width="4.625" style="1" customWidth="1"/>
    <col min="769" max="769" width="8.125" style="1" customWidth="1"/>
    <col min="770" max="772" width="7.375" style="1" customWidth="1"/>
    <col min="773" max="773" width="6.25" style="1" customWidth="1"/>
    <col min="774" max="775" width="6.625" style="1" customWidth="1"/>
    <col min="776" max="776" width="7.25" style="1" customWidth="1"/>
    <col min="777" max="777" width="7.625" style="1" customWidth="1"/>
    <col min="778" max="778" width="7.125" style="1" customWidth="1"/>
    <col min="779" max="779" width="7" style="1" bestFit="1" customWidth="1"/>
    <col min="780" max="784" width="6.625" style="1" customWidth="1"/>
    <col min="785" max="785" width="20.875" style="1" customWidth="1"/>
    <col min="786" max="786" width="2.25" style="1" customWidth="1"/>
    <col min="787" max="787" width="9.25" style="1" customWidth="1"/>
    <col min="788" max="1021" width="9.125" style="1"/>
    <col min="1022" max="1022" width="1.75" style="1" customWidth="1"/>
    <col min="1023" max="1023" width="6" style="1" customWidth="1"/>
    <col min="1024" max="1024" width="4.625" style="1" customWidth="1"/>
    <col min="1025" max="1025" width="8.125" style="1" customWidth="1"/>
    <col min="1026" max="1028" width="7.375" style="1" customWidth="1"/>
    <col min="1029" max="1029" width="6.25" style="1" customWidth="1"/>
    <col min="1030" max="1031" width="6.625" style="1" customWidth="1"/>
    <col min="1032" max="1032" width="7.25" style="1" customWidth="1"/>
    <col min="1033" max="1033" width="7.625" style="1" customWidth="1"/>
    <col min="1034" max="1034" width="7.125" style="1" customWidth="1"/>
    <col min="1035" max="1035" width="7" style="1" bestFit="1" customWidth="1"/>
    <col min="1036" max="1040" width="6.625" style="1" customWidth="1"/>
    <col min="1041" max="1041" width="20.875" style="1" customWidth="1"/>
    <col min="1042" max="1042" width="2.25" style="1" customWidth="1"/>
    <col min="1043" max="1043" width="9.25" style="1" customWidth="1"/>
    <col min="1044" max="1277" width="9.125" style="1"/>
    <col min="1278" max="1278" width="1.75" style="1" customWidth="1"/>
    <col min="1279" max="1279" width="6" style="1" customWidth="1"/>
    <col min="1280" max="1280" width="4.625" style="1" customWidth="1"/>
    <col min="1281" max="1281" width="8.125" style="1" customWidth="1"/>
    <col min="1282" max="1284" width="7.375" style="1" customWidth="1"/>
    <col min="1285" max="1285" width="6.25" style="1" customWidth="1"/>
    <col min="1286" max="1287" width="6.625" style="1" customWidth="1"/>
    <col min="1288" max="1288" width="7.25" style="1" customWidth="1"/>
    <col min="1289" max="1289" width="7.625" style="1" customWidth="1"/>
    <col min="1290" max="1290" width="7.125" style="1" customWidth="1"/>
    <col min="1291" max="1291" width="7" style="1" bestFit="1" customWidth="1"/>
    <col min="1292" max="1296" width="6.625" style="1" customWidth="1"/>
    <col min="1297" max="1297" width="20.875" style="1" customWidth="1"/>
    <col min="1298" max="1298" width="2.25" style="1" customWidth="1"/>
    <col min="1299" max="1299" width="9.25" style="1" customWidth="1"/>
    <col min="1300" max="1533" width="9.125" style="1"/>
    <col min="1534" max="1534" width="1.75" style="1" customWidth="1"/>
    <col min="1535" max="1535" width="6" style="1" customWidth="1"/>
    <col min="1536" max="1536" width="4.625" style="1" customWidth="1"/>
    <col min="1537" max="1537" width="8.125" style="1" customWidth="1"/>
    <col min="1538" max="1540" width="7.375" style="1" customWidth="1"/>
    <col min="1541" max="1541" width="6.25" style="1" customWidth="1"/>
    <col min="1542" max="1543" width="6.625" style="1" customWidth="1"/>
    <col min="1544" max="1544" width="7.25" style="1" customWidth="1"/>
    <col min="1545" max="1545" width="7.625" style="1" customWidth="1"/>
    <col min="1546" max="1546" width="7.125" style="1" customWidth="1"/>
    <col min="1547" max="1547" width="7" style="1" bestFit="1" customWidth="1"/>
    <col min="1548" max="1552" width="6.625" style="1" customWidth="1"/>
    <col min="1553" max="1553" width="20.875" style="1" customWidth="1"/>
    <col min="1554" max="1554" width="2.25" style="1" customWidth="1"/>
    <col min="1555" max="1555" width="9.25" style="1" customWidth="1"/>
    <col min="1556" max="1789" width="9.125" style="1"/>
    <col min="1790" max="1790" width="1.75" style="1" customWidth="1"/>
    <col min="1791" max="1791" width="6" style="1" customWidth="1"/>
    <col min="1792" max="1792" width="4.625" style="1" customWidth="1"/>
    <col min="1793" max="1793" width="8.125" style="1" customWidth="1"/>
    <col min="1794" max="1796" width="7.375" style="1" customWidth="1"/>
    <col min="1797" max="1797" width="6.25" style="1" customWidth="1"/>
    <col min="1798" max="1799" width="6.625" style="1" customWidth="1"/>
    <col min="1800" max="1800" width="7.25" style="1" customWidth="1"/>
    <col min="1801" max="1801" width="7.625" style="1" customWidth="1"/>
    <col min="1802" max="1802" width="7.125" style="1" customWidth="1"/>
    <col min="1803" max="1803" width="7" style="1" bestFit="1" customWidth="1"/>
    <col min="1804" max="1808" width="6.625" style="1" customWidth="1"/>
    <col min="1809" max="1809" width="20.875" style="1" customWidth="1"/>
    <col min="1810" max="1810" width="2.25" style="1" customWidth="1"/>
    <col min="1811" max="1811" width="9.25" style="1" customWidth="1"/>
    <col min="1812" max="2045" width="9.125" style="1"/>
    <col min="2046" max="2046" width="1.75" style="1" customWidth="1"/>
    <col min="2047" max="2047" width="6" style="1" customWidth="1"/>
    <col min="2048" max="2048" width="4.625" style="1" customWidth="1"/>
    <col min="2049" max="2049" width="8.125" style="1" customWidth="1"/>
    <col min="2050" max="2052" width="7.375" style="1" customWidth="1"/>
    <col min="2053" max="2053" width="6.25" style="1" customWidth="1"/>
    <col min="2054" max="2055" width="6.625" style="1" customWidth="1"/>
    <col min="2056" max="2056" width="7.25" style="1" customWidth="1"/>
    <col min="2057" max="2057" width="7.625" style="1" customWidth="1"/>
    <col min="2058" max="2058" width="7.125" style="1" customWidth="1"/>
    <col min="2059" max="2059" width="7" style="1" bestFit="1" customWidth="1"/>
    <col min="2060" max="2064" width="6.625" style="1" customWidth="1"/>
    <col min="2065" max="2065" width="20.875" style="1" customWidth="1"/>
    <col min="2066" max="2066" width="2.25" style="1" customWidth="1"/>
    <col min="2067" max="2067" width="9.25" style="1" customWidth="1"/>
    <col min="2068" max="2301" width="9.125" style="1"/>
    <col min="2302" max="2302" width="1.75" style="1" customWidth="1"/>
    <col min="2303" max="2303" width="6" style="1" customWidth="1"/>
    <col min="2304" max="2304" width="4.625" style="1" customWidth="1"/>
    <col min="2305" max="2305" width="8.125" style="1" customWidth="1"/>
    <col min="2306" max="2308" width="7.375" style="1" customWidth="1"/>
    <col min="2309" max="2309" width="6.25" style="1" customWidth="1"/>
    <col min="2310" max="2311" width="6.625" style="1" customWidth="1"/>
    <col min="2312" max="2312" width="7.25" style="1" customWidth="1"/>
    <col min="2313" max="2313" width="7.625" style="1" customWidth="1"/>
    <col min="2314" max="2314" width="7.125" style="1" customWidth="1"/>
    <col min="2315" max="2315" width="7" style="1" bestFit="1" customWidth="1"/>
    <col min="2316" max="2320" width="6.625" style="1" customWidth="1"/>
    <col min="2321" max="2321" width="20.875" style="1" customWidth="1"/>
    <col min="2322" max="2322" width="2.25" style="1" customWidth="1"/>
    <col min="2323" max="2323" width="9.25" style="1" customWidth="1"/>
    <col min="2324" max="2557" width="9.125" style="1"/>
    <col min="2558" max="2558" width="1.75" style="1" customWidth="1"/>
    <col min="2559" max="2559" width="6" style="1" customWidth="1"/>
    <col min="2560" max="2560" width="4.625" style="1" customWidth="1"/>
    <col min="2561" max="2561" width="8.125" style="1" customWidth="1"/>
    <col min="2562" max="2564" width="7.375" style="1" customWidth="1"/>
    <col min="2565" max="2565" width="6.25" style="1" customWidth="1"/>
    <col min="2566" max="2567" width="6.625" style="1" customWidth="1"/>
    <col min="2568" max="2568" width="7.25" style="1" customWidth="1"/>
    <col min="2569" max="2569" width="7.625" style="1" customWidth="1"/>
    <col min="2570" max="2570" width="7.125" style="1" customWidth="1"/>
    <col min="2571" max="2571" width="7" style="1" bestFit="1" customWidth="1"/>
    <col min="2572" max="2576" width="6.625" style="1" customWidth="1"/>
    <col min="2577" max="2577" width="20.875" style="1" customWidth="1"/>
    <col min="2578" max="2578" width="2.25" style="1" customWidth="1"/>
    <col min="2579" max="2579" width="9.25" style="1" customWidth="1"/>
    <col min="2580" max="2813" width="9.125" style="1"/>
    <col min="2814" max="2814" width="1.75" style="1" customWidth="1"/>
    <col min="2815" max="2815" width="6" style="1" customWidth="1"/>
    <col min="2816" max="2816" width="4.625" style="1" customWidth="1"/>
    <col min="2817" max="2817" width="8.125" style="1" customWidth="1"/>
    <col min="2818" max="2820" width="7.375" style="1" customWidth="1"/>
    <col min="2821" max="2821" width="6.25" style="1" customWidth="1"/>
    <col min="2822" max="2823" width="6.625" style="1" customWidth="1"/>
    <col min="2824" max="2824" width="7.25" style="1" customWidth="1"/>
    <col min="2825" max="2825" width="7.625" style="1" customWidth="1"/>
    <col min="2826" max="2826" width="7.125" style="1" customWidth="1"/>
    <col min="2827" max="2827" width="7" style="1" bestFit="1" customWidth="1"/>
    <col min="2828" max="2832" width="6.625" style="1" customWidth="1"/>
    <col min="2833" max="2833" width="20.875" style="1" customWidth="1"/>
    <col min="2834" max="2834" width="2.25" style="1" customWidth="1"/>
    <col min="2835" max="2835" width="9.25" style="1" customWidth="1"/>
    <col min="2836" max="3069" width="9.125" style="1"/>
    <col min="3070" max="3070" width="1.75" style="1" customWidth="1"/>
    <col min="3071" max="3071" width="6" style="1" customWidth="1"/>
    <col min="3072" max="3072" width="4.625" style="1" customWidth="1"/>
    <col min="3073" max="3073" width="8.125" style="1" customWidth="1"/>
    <col min="3074" max="3076" width="7.375" style="1" customWidth="1"/>
    <col min="3077" max="3077" width="6.25" style="1" customWidth="1"/>
    <col min="3078" max="3079" width="6.625" style="1" customWidth="1"/>
    <col min="3080" max="3080" width="7.25" style="1" customWidth="1"/>
    <col min="3081" max="3081" width="7.625" style="1" customWidth="1"/>
    <col min="3082" max="3082" width="7.125" style="1" customWidth="1"/>
    <col min="3083" max="3083" width="7" style="1" bestFit="1" customWidth="1"/>
    <col min="3084" max="3088" width="6.625" style="1" customWidth="1"/>
    <col min="3089" max="3089" width="20.875" style="1" customWidth="1"/>
    <col min="3090" max="3090" width="2.25" style="1" customWidth="1"/>
    <col min="3091" max="3091" width="9.25" style="1" customWidth="1"/>
    <col min="3092" max="3325" width="9.125" style="1"/>
    <col min="3326" max="3326" width="1.75" style="1" customWidth="1"/>
    <col min="3327" max="3327" width="6" style="1" customWidth="1"/>
    <col min="3328" max="3328" width="4.625" style="1" customWidth="1"/>
    <col min="3329" max="3329" width="8.125" style="1" customWidth="1"/>
    <col min="3330" max="3332" width="7.375" style="1" customWidth="1"/>
    <col min="3333" max="3333" width="6.25" style="1" customWidth="1"/>
    <col min="3334" max="3335" width="6.625" style="1" customWidth="1"/>
    <col min="3336" max="3336" width="7.25" style="1" customWidth="1"/>
    <col min="3337" max="3337" width="7.625" style="1" customWidth="1"/>
    <col min="3338" max="3338" width="7.125" style="1" customWidth="1"/>
    <col min="3339" max="3339" width="7" style="1" bestFit="1" customWidth="1"/>
    <col min="3340" max="3344" width="6.625" style="1" customWidth="1"/>
    <col min="3345" max="3345" width="20.875" style="1" customWidth="1"/>
    <col min="3346" max="3346" width="2.25" style="1" customWidth="1"/>
    <col min="3347" max="3347" width="9.25" style="1" customWidth="1"/>
    <col min="3348" max="3581" width="9.125" style="1"/>
    <col min="3582" max="3582" width="1.75" style="1" customWidth="1"/>
    <col min="3583" max="3583" width="6" style="1" customWidth="1"/>
    <col min="3584" max="3584" width="4.625" style="1" customWidth="1"/>
    <col min="3585" max="3585" width="8.125" style="1" customWidth="1"/>
    <col min="3586" max="3588" width="7.375" style="1" customWidth="1"/>
    <col min="3589" max="3589" width="6.25" style="1" customWidth="1"/>
    <col min="3590" max="3591" width="6.625" style="1" customWidth="1"/>
    <col min="3592" max="3592" width="7.25" style="1" customWidth="1"/>
    <col min="3593" max="3593" width="7.625" style="1" customWidth="1"/>
    <col min="3594" max="3594" width="7.125" style="1" customWidth="1"/>
    <col min="3595" max="3595" width="7" style="1" bestFit="1" customWidth="1"/>
    <col min="3596" max="3600" width="6.625" style="1" customWidth="1"/>
    <col min="3601" max="3601" width="20.875" style="1" customWidth="1"/>
    <col min="3602" max="3602" width="2.25" style="1" customWidth="1"/>
    <col min="3603" max="3603" width="9.25" style="1" customWidth="1"/>
    <col min="3604" max="3837" width="9.125" style="1"/>
    <col min="3838" max="3838" width="1.75" style="1" customWidth="1"/>
    <col min="3839" max="3839" width="6" style="1" customWidth="1"/>
    <col min="3840" max="3840" width="4.625" style="1" customWidth="1"/>
    <col min="3841" max="3841" width="8.125" style="1" customWidth="1"/>
    <col min="3842" max="3844" width="7.375" style="1" customWidth="1"/>
    <col min="3845" max="3845" width="6.25" style="1" customWidth="1"/>
    <col min="3846" max="3847" width="6.625" style="1" customWidth="1"/>
    <col min="3848" max="3848" width="7.25" style="1" customWidth="1"/>
    <col min="3849" max="3849" width="7.625" style="1" customWidth="1"/>
    <col min="3850" max="3850" width="7.125" style="1" customWidth="1"/>
    <col min="3851" max="3851" width="7" style="1" bestFit="1" customWidth="1"/>
    <col min="3852" max="3856" width="6.625" style="1" customWidth="1"/>
    <col min="3857" max="3857" width="20.875" style="1" customWidth="1"/>
    <col min="3858" max="3858" width="2.25" style="1" customWidth="1"/>
    <col min="3859" max="3859" width="9.25" style="1" customWidth="1"/>
    <col min="3860" max="4093" width="9.125" style="1"/>
    <col min="4094" max="4094" width="1.75" style="1" customWidth="1"/>
    <col min="4095" max="4095" width="6" style="1" customWidth="1"/>
    <col min="4096" max="4096" width="4.625" style="1" customWidth="1"/>
    <col min="4097" max="4097" width="8.125" style="1" customWidth="1"/>
    <col min="4098" max="4100" width="7.375" style="1" customWidth="1"/>
    <col min="4101" max="4101" width="6.25" style="1" customWidth="1"/>
    <col min="4102" max="4103" width="6.625" style="1" customWidth="1"/>
    <col min="4104" max="4104" width="7.25" style="1" customWidth="1"/>
    <col min="4105" max="4105" width="7.625" style="1" customWidth="1"/>
    <col min="4106" max="4106" width="7.125" style="1" customWidth="1"/>
    <col min="4107" max="4107" width="7" style="1" bestFit="1" customWidth="1"/>
    <col min="4108" max="4112" width="6.625" style="1" customWidth="1"/>
    <col min="4113" max="4113" width="20.875" style="1" customWidth="1"/>
    <col min="4114" max="4114" width="2.25" style="1" customWidth="1"/>
    <col min="4115" max="4115" width="9.25" style="1" customWidth="1"/>
    <col min="4116" max="4349" width="9.125" style="1"/>
    <col min="4350" max="4350" width="1.75" style="1" customWidth="1"/>
    <col min="4351" max="4351" width="6" style="1" customWidth="1"/>
    <col min="4352" max="4352" width="4.625" style="1" customWidth="1"/>
    <col min="4353" max="4353" width="8.125" style="1" customWidth="1"/>
    <col min="4354" max="4356" width="7.375" style="1" customWidth="1"/>
    <col min="4357" max="4357" width="6.25" style="1" customWidth="1"/>
    <col min="4358" max="4359" width="6.625" style="1" customWidth="1"/>
    <col min="4360" max="4360" width="7.25" style="1" customWidth="1"/>
    <col min="4361" max="4361" width="7.625" style="1" customWidth="1"/>
    <col min="4362" max="4362" width="7.125" style="1" customWidth="1"/>
    <col min="4363" max="4363" width="7" style="1" bestFit="1" customWidth="1"/>
    <col min="4364" max="4368" width="6.625" style="1" customWidth="1"/>
    <col min="4369" max="4369" width="20.875" style="1" customWidth="1"/>
    <col min="4370" max="4370" width="2.25" style="1" customWidth="1"/>
    <col min="4371" max="4371" width="9.25" style="1" customWidth="1"/>
    <col min="4372" max="4605" width="9.125" style="1"/>
    <col min="4606" max="4606" width="1.75" style="1" customWidth="1"/>
    <col min="4607" max="4607" width="6" style="1" customWidth="1"/>
    <col min="4608" max="4608" width="4.625" style="1" customWidth="1"/>
    <col min="4609" max="4609" width="8.125" style="1" customWidth="1"/>
    <col min="4610" max="4612" width="7.375" style="1" customWidth="1"/>
    <col min="4613" max="4613" width="6.25" style="1" customWidth="1"/>
    <col min="4614" max="4615" width="6.625" style="1" customWidth="1"/>
    <col min="4616" max="4616" width="7.25" style="1" customWidth="1"/>
    <col min="4617" max="4617" width="7.625" style="1" customWidth="1"/>
    <col min="4618" max="4618" width="7.125" style="1" customWidth="1"/>
    <col min="4619" max="4619" width="7" style="1" bestFit="1" customWidth="1"/>
    <col min="4620" max="4624" width="6.625" style="1" customWidth="1"/>
    <col min="4625" max="4625" width="20.875" style="1" customWidth="1"/>
    <col min="4626" max="4626" width="2.25" style="1" customWidth="1"/>
    <col min="4627" max="4627" width="9.25" style="1" customWidth="1"/>
    <col min="4628" max="4861" width="9.125" style="1"/>
    <col min="4862" max="4862" width="1.75" style="1" customWidth="1"/>
    <col min="4863" max="4863" width="6" style="1" customWidth="1"/>
    <col min="4864" max="4864" width="4.625" style="1" customWidth="1"/>
    <col min="4865" max="4865" width="8.125" style="1" customWidth="1"/>
    <col min="4866" max="4868" width="7.375" style="1" customWidth="1"/>
    <col min="4869" max="4869" width="6.25" style="1" customWidth="1"/>
    <col min="4870" max="4871" width="6.625" style="1" customWidth="1"/>
    <col min="4872" max="4872" width="7.25" style="1" customWidth="1"/>
    <col min="4873" max="4873" width="7.625" style="1" customWidth="1"/>
    <col min="4874" max="4874" width="7.125" style="1" customWidth="1"/>
    <col min="4875" max="4875" width="7" style="1" bestFit="1" customWidth="1"/>
    <col min="4876" max="4880" width="6.625" style="1" customWidth="1"/>
    <col min="4881" max="4881" width="20.875" style="1" customWidth="1"/>
    <col min="4882" max="4882" width="2.25" style="1" customWidth="1"/>
    <col min="4883" max="4883" width="9.25" style="1" customWidth="1"/>
    <col min="4884" max="5117" width="9.125" style="1"/>
    <col min="5118" max="5118" width="1.75" style="1" customWidth="1"/>
    <col min="5119" max="5119" width="6" style="1" customWidth="1"/>
    <col min="5120" max="5120" width="4.625" style="1" customWidth="1"/>
    <col min="5121" max="5121" width="8.125" style="1" customWidth="1"/>
    <col min="5122" max="5124" width="7.375" style="1" customWidth="1"/>
    <col min="5125" max="5125" width="6.25" style="1" customWidth="1"/>
    <col min="5126" max="5127" width="6.625" style="1" customWidth="1"/>
    <col min="5128" max="5128" width="7.25" style="1" customWidth="1"/>
    <col min="5129" max="5129" width="7.625" style="1" customWidth="1"/>
    <col min="5130" max="5130" width="7.125" style="1" customWidth="1"/>
    <col min="5131" max="5131" width="7" style="1" bestFit="1" customWidth="1"/>
    <col min="5132" max="5136" width="6.625" style="1" customWidth="1"/>
    <col min="5137" max="5137" width="20.875" style="1" customWidth="1"/>
    <col min="5138" max="5138" width="2.25" style="1" customWidth="1"/>
    <col min="5139" max="5139" width="9.25" style="1" customWidth="1"/>
    <col min="5140" max="5373" width="9.125" style="1"/>
    <col min="5374" max="5374" width="1.75" style="1" customWidth="1"/>
    <col min="5375" max="5375" width="6" style="1" customWidth="1"/>
    <col min="5376" max="5376" width="4.625" style="1" customWidth="1"/>
    <col min="5377" max="5377" width="8.125" style="1" customWidth="1"/>
    <col min="5378" max="5380" width="7.375" style="1" customWidth="1"/>
    <col min="5381" max="5381" width="6.25" style="1" customWidth="1"/>
    <col min="5382" max="5383" width="6.625" style="1" customWidth="1"/>
    <col min="5384" max="5384" width="7.25" style="1" customWidth="1"/>
    <col min="5385" max="5385" width="7.625" style="1" customWidth="1"/>
    <col min="5386" max="5386" width="7.125" style="1" customWidth="1"/>
    <col min="5387" max="5387" width="7" style="1" bestFit="1" customWidth="1"/>
    <col min="5388" max="5392" width="6.625" style="1" customWidth="1"/>
    <col min="5393" max="5393" width="20.875" style="1" customWidth="1"/>
    <col min="5394" max="5394" width="2.25" style="1" customWidth="1"/>
    <col min="5395" max="5395" width="9.25" style="1" customWidth="1"/>
    <col min="5396" max="5629" width="9.125" style="1"/>
    <col min="5630" max="5630" width="1.75" style="1" customWidth="1"/>
    <col min="5631" max="5631" width="6" style="1" customWidth="1"/>
    <col min="5632" max="5632" width="4.625" style="1" customWidth="1"/>
    <col min="5633" max="5633" width="8.125" style="1" customWidth="1"/>
    <col min="5634" max="5636" width="7.375" style="1" customWidth="1"/>
    <col min="5637" max="5637" width="6.25" style="1" customWidth="1"/>
    <col min="5638" max="5639" width="6.625" style="1" customWidth="1"/>
    <col min="5640" max="5640" width="7.25" style="1" customWidth="1"/>
    <col min="5641" max="5641" width="7.625" style="1" customWidth="1"/>
    <col min="5642" max="5642" width="7.125" style="1" customWidth="1"/>
    <col min="5643" max="5643" width="7" style="1" bestFit="1" customWidth="1"/>
    <col min="5644" max="5648" width="6.625" style="1" customWidth="1"/>
    <col min="5649" max="5649" width="20.875" style="1" customWidth="1"/>
    <col min="5650" max="5650" width="2.25" style="1" customWidth="1"/>
    <col min="5651" max="5651" width="9.25" style="1" customWidth="1"/>
    <col min="5652" max="5885" width="9.125" style="1"/>
    <col min="5886" max="5886" width="1.75" style="1" customWidth="1"/>
    <col min="5887" max="5887" width="6" style="1" customWidth="1"/>
    <col min="5888" max="5888" width="4.625" style="1" customWidth="1"/>
    <col min="5889" max="5889" width="8.125" style="1" customWidth="1"/>
    <col min="5890" max="5892" width="7.375" style="1" customWidth="1"/>
    <col min="5893" max="5893" width="6.25" style="1" customWidth="1"/>
    <col min="5894" max="5895" width="6.625" style="1" customWidth="1"/>
    <col min="5896" max="5896" width="7.25" style="1" customWidth="1"/>
    <col min="5897" max="5897" width="7.625" style="1" customWidth="1"/>
    <col min="5898" max="5898" width="7.125" style="1" customWidth="1"/>
    <col min="5899" max="5899" width="7" style="1" bestFit="1" customWidth="1"/>
    <col min="5900" max="5904" width="6.625" style="1" customWidth="1"/>
    <col min="5905" max="5905" width="20.875" style="1" customWidth="1"/>
    <col min="5906" max="5906" width="2.25" style="1" customWidth="1"/>
    <col min="5907" max="5907" width="9.25" style="1" customWidth="1"/>
    <col min="5908" max="6141" width="9.125" style="1"/>
    <col min="6142" max="6142" width="1.75" style="1" customWidth="1"/>
    <col min="6143" max="6143" width="6" style="1" customWidth="1"/>
    <col min="6144" max="6144" width="4.625" style="1" customWidth="1"/>
    <col min="6145" max="6145" width="8.125" style="1" customWidth="1"/>
    <col min="6146" max="6148" width="7.375" style="1" customWidth="1"/>
    <col min="6149" max="6149" width="6.25" style="1" customWidth="1"/>
    <col min="6150" max="6151" width="6.625" style="1" customWidth="1"/>
    <col min="6152" max="6152" width="7.25" style="1" customWidth="1"/>
    <col min="6153" max="6153" width="7.625" style="1" customWidth="1"/>
    <col min="6154" max="6154" width="7.125" style="1" customWidth="1"/>
    <col min="6155" max="6155" width="7" style="1" bestFit="1" customWidth="1"/>
    <col min="6156" max="6160" width="6.625" style="1" customWidth="1"/>
    <col min="6161" max="6161" width="20.875" style="1" customWidth="1"/>
    <col min="6162" max="6162" width="2.25" style="1" customWidth="1"/>
    <col min="6163" max="6163" width="9.25" style="1" customWidth="1"/>
    <col min="6164" max="6397" width="9.125" style="1"/>
    <col min="6398" max="6398" width="1.75" style="1" customWidth="1"/>
    <col min="6399" max="6399" width="6" style="1" customWidth="1"/>
    <col min="6400" max="6400" width="4.625" style="1" customWidth="1"/>
    <col min="6401" max="6401" width="8.125" style="1" customWidth="1"/>
    <col min="6402" max="6404" width="7.375" style="1" customWidth="1"/>
    <col min="6405" max="6405" width="6.25" style="1" customWidth="1"/>
    <col min="6406" max="6407" width="6.625" style="1" customWidth="1"/>
    <col min="6408" max="6408" width="7.25" style="1" customWidth="1"/>
    <col min="6409" max="6409" width="7.625" style="1" customWidth="1"/>
    <col min="6410" max="6410" width="7.125" style="1" customWidth="1"/>
    <col min="6411" max="6411" width="7" style="1" bestFit="1" customWidth="1"/>
    <col min="6412" max="6416" width="6.625" style="1" customWidth="1"/>
    <col min="6417" max="6417" width="20.875" style="1" customWidth="1"/>
    <col min="6418" max="6418" width="2.25" style="1" customWidth="1"/>
    <col min="6419" max="6419" width="9.25" style="1" customWidth="1"/>
    <col min="6420" max="6653" width="9.125" style="1"/>
    <col min="6654" max="6654" width="1.75" style="1" customWidth="1"/>
    <col min="6655" max="6655" width="6" style="1" customWidth="1"/>
    <col min="6656" max="6656" width="4.625" style="1" customWidth="1"/>
    <col min="6657" max="6657" width="8.125" style="1" customWidth="1"/>
    <col min="6658" max="6660" width="7.375" style="1" customWidth="1"/>
    <col min="6661" max="6661" width="6.25" style="1" customWidth="1"/>
    <col min="6662" max="6663" width="6.625" style="1" customWidth="1"/>
    <col min="6664" max="6664" width="7.25" style="1" customWidth="1"/>
    <col min="6665" max="6665" width="7.625" style="1" customWidth="1"/>
    <col min="6666" max="6666" width="7.125" style="1" customWidth="1"/>
    <col min="6667" max="6667" width="7" style="1" bestFit="1" customWidth="1"/>
    <col min="6668" max="6672" width="6.625" style="1" customWidth="1"/>
    <col min="6673" max="6673" width="20.875" style="1" customWidth="1"/>
    <col min="6674" max="6674" width="2.25" style="1" customWidth="1"/>
    <col min="6675" max="6675" width="9.25" style="1" customWidth="1"/>
    <col min="6676" max="6909" width="9.125" style="1"/>
    <col min="6910" max="6910" width="1.75" style="1" customWidth="1"/>
    <col min="6911" max="6911" width="6" style="1" customWidth="1"/>
    <col min="6912" max="6912" width="4.625" style="1" customWidth="1"/>
    <col min="6913" max="6913" width="8.125" style="1" customWidth="1"/>
    <col min="6914" max="6916" width="7.375" style="1" customWidth="1"/>
    <col min="6917" max="6917" width="6.25" style="1" customWidth="1"/>
    <col min="6918" max="6919" width="6.625" style="1" customWidth="1"/>
    <col min="6920" max="6920" width="7.25" style="1" customWidth="1"/>
    <col min="6921" max="6921" width="7.625" style="1" customWidth="1"/>
    <col min="6922" max="6922" width="7.125" style="1" customWidth="1"/>
    <col min="6923" max="6923" width="7" style="1" bestFit="1" customWidth="1"/>
    <col min="6924" max="6928" width="6.625" style="1" customWidth="1"/>
    <col min="6929" max="6929" width="20.875" style="1" customWidth="1"/>
    <col min="6930" max="6930" width="2.25" style="1" customWidth="1"/>
    <col min="6931" max="6931" width="9.25" style="1" customWidth="1"/>
    <col min="6932" max="7165" width="9.125" style="1"/>
    <col min="7166" max="7166" width="1.75" style="1" customWidth="1"/>
    <col min="7167" max="7167" width="6" style="1" customWidth="1"/>
    <col min="7168" max="7168" width="4.625" style="1" customWidth="1"/>
    <col min="7169" max="7169" width="8.125" style="1" customWidth="1"/>
    <col min="7170" max="7172" width="7.375" style="1" customWidth="1"/>
    <col min="7173" max="7173" width="6.25" style="1" customWidth="1"/>
    <col min="7174" max="7175" width="6.625" style="1" customWidth="1"/>
    <col min="7176" max="7176" width="7.25" style="1" customWidth="1"/>
    <col min="7177" max="7177" width="7.625" style="1" customWidth="1"/>
    <col min="7178" max="7178" width="7.125" style="1" customWidth="1"/>
    <col min="7179" max="7179" width="7" style="1" bestFit="1" customWidth="1"/>
    <col min="7180" max="7184" width="6.625" style="1" customWidth="1"/>
    <col min="7185" max="7185" width="20.875" style="1" customWidth="1"/>
    <col min="7186" max="7186" width="2.25" style="1" customWidth="1"/>
    <col min="7187" max="7187" width="9.25" style="1" customWidth="1"/>
    <col min="7188" max="7421" width="9.125" style="1"/>
    <col min="7422" max="7422" width="1.75" style="1" customWidth="1"/>
    <col min="7423" max="7423" width="6" style="1" customWidth="1"/>
    <col min="7424" max="7424" width="4.625" style="1" customWidth="1"/>
    <col min="7425" max="7425" width="8.125" style="1" customWidth="1"/>
    <col min="7426" max="7428" width="7.375" style="1" customWidth="1"/>
    <col min="7429" max="7429" width="6.25" style="1" customWidth="1"/>
    <col min="7430" max="7431" width="6.625" style="1" customWidth="1"/>
    <col min="7432" max="7432" width="7.25" style="1" customWidth="1"/>
    <col min="7433" max="7433" width="7.625" style="1" customWidth="1"/>
    <col min="7434" max="7434" width="7.125" style="1" customWidth="1"/>
    <col min="7435" max="7435" width="7" style="1" bestFit="1" customWidth="1"/>
    <col min="7436" max="7440" width="6.625" style="1" customWidth="1"/>
    <col min="7441" max="7441" width="20.875" style="1" customWidth="1"/>
    <col min="7442" max="7442" width="2.25" style="1" customWidth="1"/>
    <col min="7443" max="7443" width="9.25" style="1" customWidth="1"/>
    <col min="7444" max="7677" width="9.125" style="1"/>
    <col min="7678" max="7678" width="1.75" style="1" customWidth="1"/>
    <col min="7679" max="7679" width="6" style="1" customWidth="1"/>
    <col min="7680" max="7680" width="4.625" style="1" customWidth="1"/>
    <col min="7681" max="7681" width="8.125" style="1" customWidth="1"/>
    <col min="7682" max="7684" width="7.375" style="1" customWidth="1"/>
    <col min="7685" max="7685" width="6.25" style="1" customWidth="1"/>
    <col min="7686" max="7687" width="6.625" style="1" customWidth="1"/>
    <col min="7688" max="7688" width="7.25" style="1" customWidth="1"/>
    <col min="7689" max="7689" width="7.625" style="1" customWidth="1"/>
    <col min="7690" max="7690" width="7.125" style="1" customWidth="1"/>
    <col min="7691" max="7691" width="7" style="1" bestFit="1" customWidth="1"/>
    <col min="7692" max="7696" width="6.625" style="1" customWidth="1"/>
    <col min="7697" max="7697" width="20.875" style="1" customWidth="1"/>
    <col min="7698" max="7698" width="2.25" style="1" customWidth="1"/>
    <col min="7699" max="7699" width="9.25" style="1" customWidth="1"/>
    <col min="7700" max="7933" width="9.125" style="1"/>
    <col min="7934" max="7934" width="1.75" style="1" customWidth="1"/>
    <col min="7935" max="7935" width="6" style="1" customWidth="1"/>
    <col min="7936" max="7936" width="4.625" style="1" customWidth="1"/>
    <col min="7937" max="7937" width="8.125" style="1" customWidth="1"/>
    <col min="7938" max="7940" width="7.375" style="1" customWidth="1"/>
    <col min="7941" max="7941" width="6.25" style="1" customWidth="1"/>
    <col min="7942" max="7943" width="6.625" style="1" customWidth="1"/>
    <col min="7944" max="7944" width="7.25" style="1" customWidth="1"/>
    <col min="7945" max="7945" width="7.625" style="1" customWidth="1"/>
    <col min="7946" max="7946" width="7.125" style="1" customWidth="1"/>
    <col min="7947" max="7947" width="7" style="1" bestFit="1" customWidth="1"/>
    <col min="7948" max="7952" width="6.625" style="1" customWidth="1"/>
    <col min="7953" max="7953" width="20.875" style="1" customWidth="1"/>
    <col min="7954" max="7954" width="2.25" style="1" customWidth="1"/>
    <col min="7955" max="7955" width="9.25" style="1" customWidth="1"/>
    <col min="7956" max="8189" width="9.125" style="1"/>
    <col min="8190" max="8190" width="1.75" style="1" customWidth="1"/>
    <col min="8191" max="8191" width="6" style="1" customWidth="1"/>
    <col min="8192" max="8192" width="4.625" style="1" customWidth="1"/>
    <col min="8193" max="8193" width="8.125" style="1" customWidth="1"/>
    <col min="8194" max="8196" width="7.375" style="1" customWidth="1"/>
    <col min="8197" max="8197" width="6.25" style="1" customWidth="1"/>
    <col min="8198" max="8199" width="6.625" style="1" customWidth="1"/>
    <col min="8200" max="8200" width="7.25" style="1" customWidth="1"/>
    <col min="8201" max="8201" width="7.625" style="1" customWidth="1"/>
    <col min="8202" max="8202" width="7.125" style="1" customWidth="1"/>
    <col min="8203" max="8203" width="7" style="1" bestFit="1" customWidth="1"/>
    <col min="8204" max="8208" width="6.625" style="1" customWidth="1"/>
    <col min="8209" max="8209" width="20.875" style="1" customWidth="1"/>
    <col min="8210" max="8210" width="2.25" style="1" customWidth="1"/>
    <col min="8211" max="8211" width="9.25" style="1" customWidth="1"/>
    <col min="8212" max="8445" width="9.125" style="1"/>
    <col min="8446" max="8446" width="1.75" style="1" customWidth="1"/>
    <col min="8447" max="8447" width="6" style="1" customWidth="1"/>
    <col min="8448" max="8448" width="4.625" style="1" customWidth="1"/>
    <col min="8449" max="8449" width="8.125" style="1" customWidth="1"/>
    <col min="8450" max="8452" width="7.375" style="1" customWidth="1"/>
    <col min="8453" max="8453" width="6.25" style="1" customWidth="1"/>
    <col min="8454" max="8455" width="6.625" style="1" customWidth="1"/>
    <col min="8456" max="8456" width="7.25" style="1" customWidth="1"/>
    <col min="8457" max="8457" width="7.625" style="1" customWidth="1"/>
    <col min="8458" max="8458" width="7.125" style="1" customWidth="1"/>
    <col min="8459" max="8459" width="7" style="1" bestFit="1" customWidth="1"/>
    <col min="8460" max="8464" width="6.625" style="1" customWidth="1"/>
    <col min="8465" max="8465" width="20.875" style="1" customWidth="1"/>
    <col min="8466" max="8466" width="2.25" style="1" customWidth="1"/>
    <col min="8467" max="8467" width="9.25" style="1" customWidth="1"/>
    <col min="8468" max="8701" width="9.125" style="1"/>
    <col min="8702" max="8702" width="1.75" style="1" customWidth="1"/>
    <col min="8703" max="8703" width="6" style="1" customWidth="1"/>
    <col min="8704" max="8704" width="4.625" style="1" customWidth="1"/>
    <col min="8705" max="8705" width="8.125" style="1" customWidth="1"/>
    <col min="8706" max="8708" width="7.375" style="1" customWidth="1"/>
    <col min="8709" max="8709" width="6.25" style="1" customWidth="1"/>
    <col min="8710" max="8711" width="6.625" style="1" customWidth="1"/>
    <col min="8712" max="8712" width="7.25" style="1" customWidth="1"/>
    <col min="8713" max="8713" width="7.625" style="1" customWidth="1"/>
    <col min="8714" max="8714" width="7.125" style="1" customWidth="1"/>
    <col min="8715" max="8715" width="7" style="1" bestFit="1" customWidth="1"/>
    <col min="8716" max="8720" width="6.625" style="1" customWidth="1"/>
    <col min="8721" max="8721" width="20.875" style="1" customWidth="1"/>
    <col min="8722" max="8722" width="2.25" style="1" customWidth="1"/>
    <col min="8723" max="8723" width="9.25" style="1" customWidth="1"/>
    <col min="8724" max="8957" width="9.125" style="1"/>
    <col min="8958" max="8958" width="1.75" style="1" customWidth="1"/>
    <col min="8959" max="8959" width="6" style="1" customWidth="1"/>
    <col min="8960" max="8960" width="4.625" style="1" customWidth="1"/>
    <col min="8961" max="8961" width="8.125" style="1" customWidth="1"/>
    <col min="8962" max="8964" width="7.375" style="1" customWidth="1"/>
    <col min="8965" max="8965" width="6.25" style="1" customWidth="1"/>
    <col min="8966" max="8967" width="6.625" style="1" customWidth="1"/>
    <col min="8968" max="8968" width="7.25" style="1" customWidth="1"/>
    <col min="8969" max="8969" width="7.625" style="1" customWidth="1"/>
    <col min="8970" max="8970" width="7.125" style="1" customWidth="1"/>
    <col min="8971" max="8971" width="7" style="1" bestFit="1" customWidth="1"/>
    <col min="8972" max="8976" width="6.625" style="1" customWidth="1"/>
    <col min="8977" max="8977" width="20.875" style="1" customWidth="1"/>
    <col min="8978" max="8978" width="2.25" style="1" customWidth="1"/>
    <col min="8979" max="8979" width="9.25" style="1" customWidth="1"/>
    <col min="8980" max="9213" width="9.125" style="1"/>
    <col min="9214" max="9214" width="1.75" style="1" customWidth="1"/>
    <col min="9215" max="9215" width="6" style="1" customWidth="1"/>
    <col min="9216" max="9216" width="4.625" style="1" customWidth="1"/>
    <col min="9217" max="9217" width="8.125" style="1" customWidth="1"/>
    <col min="9218" max="9220" width="7.375" style="1" customWidth="1"/>
    <col min="9221" max="9221" width="6.25" style="1" customWidth="1"/>
    <col min="9222" max="9223" width="6.625" style="1" customWidth="1"/>
    <col min="9224" max="9224" width="7.25" style="1" customWidth="1"/>
    <col min="9225" max="9225" width="7.625" style="1" customWidth="1"/>
    <col min="9226" max="9226" width="7.125" style="1" customWidth="1"/>
    <col min="9227" max="9227" width="7" style="1" bestFit="1" customWidth="1"/>
    <col min="9228" max="9232" width="6.625" style="1" customWidth="1"/>
    <col min="9233" max="9233" width="20.875" style="1" customWidth="1"/>
    <col min="9234" max="9234" width="2.25" style="1" customWidth="1"/>
    <col min="9235" max="9235" width="9.25" style="1" customWidth="1"/>
    <col min="9236" max="9469" width="9.125" style="1"/>
    <col min="9470" max="9470" width="1.75" style="1" customWidth="1"/>
    <col min="9471" max="9471" width="6" style="1" customWidth="1"/>
    <col min="9472" max="9472" width="4.625" style="1" customWidth="1"/>
    <col min="9473" max="9473" width="8.125" style="1" customWidth="1"/>
    <col min="9474" max="9476" width="7.375" style="1" customWidth="1"/>
    <col min="9477" max="9477" width="6.25" style="1" customWidth="1"/>
    <col min="9478" max="9479" width="6.625" style="1" customWidth="1"/>
    <col min="9480" max="9480" width="7.25" style="1" customWidth="1"/>
    <col min="9481" max="9481" width="7.625" style="1" customWidth="1"/>
    <col min="9482" max="9482" width="7.125" style="1" customWidth="1"/>
    <col min="9483" max="9483" width="7" style="1" bestFit="1" customWidth="1"/>
    <col min="9484" max="9488" width="6.625" style="1" customWidth="1"/>
    <col min="9489" max="9489" width="20.875" style="1" customWidth="1"/>
    <col min="9490" max="9490" width="2.25" style="1" customWidth="1"/>
    <col min="9491" max="9491" width="9.25" style="1" customWidth="1"/>
    <col min="9492" max="9725" width="9.125" style="1"/>
    <col min="9726" max="9726" width="1.75" style="1" customWidth="1"/>
    <col min="9727" max="9727" width="6" style="1" customWidth="1"/>
    <col min="9728" max="9728" width="4.625" style="1" customWidth="1"/>
    <col min="9729" max="9729" width="8.125" style="1" customWidth="1"/>
    <col min="9730" max="9732" width="7.375" style="1" customWidth="1"/>
    <col min="9733" max="9733" width="6.25" style="1" customWidth="1"/>
    <col min="9734" max="9735" width="6.625" style="1" customWidth="1"/>
    <col min="9736" max="9736" width="7.25" style="1" customWidth="1"/>
    <col min="9737" max="9737" width="7.625" style="1" customWidth="1"/>
    <col min="9738" max="9738" width="7.125" style="1" customWidth="1"/>
    <col min="9739" max="9739" width="7" style="1" bestFit="1" customWidth="1"/>
    <col min="9740" max="9744" width="6.625" style="1" customWidth="1"/>
    <col min="9745" max="9745" width="20.875" style="1" customWidth="1"/>
    <col min="9746" max="9746" width="2.25" style="1" customWidth="1"/>
    <col min="9747" max="9747" width="9.25" style="1" customWidth="1"/>
    <col min="9748" max="9981" width="9.125" style="1"/>
    <col min="9982" max="9982" width="1.75" style="1" customWidth="1"/>
    <col min="9983" max="9983" width="6" style="1" customWidth="1"/>
    <col min="9984" max="9984" width="4.625" style="1" customWidth="1"/>
    <col min="9985" max="9985" width="8.125" style="1" customWidth="1"/>
    <col min="9986" max="9988" width="7.375" style="1" customWidth="1"/>
    <col min="9989" max="9989" width="6.25" style="1" customWidth="1"/>
    <col min="9990" max="9991" width="6.625" style="1" customWidth="1"/>
    <col min="9992" max="9992" width="7.25" style="1" customWidth="1"/>
    <col min="9993" max="9993" width="7.625" style="1" customWidth="1"/>
    <col min="9994" max="9994" width="7.125" style="1" customWidth="1"/>
    <col min="9995" max="9995" width="7" style="1" bestFit="1" customWidth="1"/>
    <col min="9996" max="10000" width="6.625" style="1" customWidth="1"/>
    <col min="10001" max="10001" width="20.875" style="1" customWidth="1"/>
    <col min="10002" max="10002" width="2.25" style="1" customWidth="1"/>
    <col min="10003" max="10003" width="9.25" style="1" customWidth="1"/>
    <col min="10004" max="10237" width="9.125" style="1"/>
    <col min="10238" max="10238" width="1.75" style="1" customWidth="1"/>
    <col min="10239" max="10239" width="6" style="1" customWidth="1"/>
    <col min="10240" max="10240" width="4.625" style="1" customWidth="1"/>
    <col min="10241" max="10241" width="8.125" style="1" customWidth="1"/>
    <col min="10242" max="10244" width="7.375" style="1" customWidth="1"/>
    <col min="10245" max="10245" width="6.25" style="1" customWidth="1"/>
    <col min="10246" max="10247" width="6.625" style="1" customWidth="1"/>
    <col min="10248" max="10248" width="7.25" style="1" customWidth="1"/>
    <col min="10249" max="10249" width="7.625" style="1" customWidth="1"/>
    <col min="10250" max="10250" width="7.125" style="1" customWidth="1"/>
    <col min="10251" max="10251" width="7" style="1" bestFit="1" customWidth="1"/>
    <col min="10252" max="10256" width="6.625" style="1" customWidth="1"/>
    <col min="10257" max="10257" width="20.875" style="1" customWidth="1"/>
    <col min="10258" max="10258" width="2.25" style="1" customWidth="1"/>
    <col min="10259" max="10259" width="9.25" style="1" customWidth="1"/>
    <col min="10260" max="10493" width="9.125" style="1"/>
    <col min="10494" max="10494" width="1.75" style="1" customWidth="1"/>
    <col min="10495" max="10495" width="6" style="1" customWidth="1"/>
    <col min="10496" max="10496" width="4.625" style="1" customWidth="1"/>
    <col min="10497" max="10497" width="8.125" style="1" customWidth="1"/>
    <col min="10498" max="10500" width="7.375" style="1" customWidth="1"/>
    <col min="10501" max="10501" width="6.25" style="1" customWidth="1"/>
    <col min="10502" max="10503" width="6.625" style="1" customWidth="1"/>
    <col min="10504" max="10504" width="7.25" style="1" customWidth="1"/>
    <col min="10505" max="10505" width="7.625" style="1" customWidth="1"/>
    <col min="10506" max="10506" width="7.125" style="1" customWidth="1"/>
    <col min="10507" max="10507" width="7" style="1" bestFit="1" customWidth="1"/>
    <col min="10508" max="10512" width="6.625" style="1" customWidth="1"/>
    <col min="10513" max="10513" width="20.875" style="1" customWidth="1"/>
    <col min="10514" max="10514" width="2.25" style="1" customWidth="1"/>
    <col min="10515" max="10515" width="9.25" style="1" customWidth="1"/>
    <col min="10516" max="10749" width="9.125" style="1"/>
    <col min="10750" max="10750" width="1.75" style="1" customWidth="1"/>
    <col min="10751" max="10751" width="6" style="1" customWidth="1"/>
    <col min="10752" max="10752" width="4.625" style="1" customWidth="1"/>
    <col min="10753" max="10753" width="8.125" style="1" customWidth="1"/>
    <col min="10754" max="10756" width="7.375" style="1" customWidth="1"/>
    <col min="10757" max="10757" width="6.25" style="1" customWidth="1"/>
    <col min="10758" max="10759" width="6.625" style="1" customWidth="1"/>
    <col min="10760" max="10760" width="7.25" style="1" customWidth="1"/>
    <col min="10761" max="10761" width="7.625" style="1" customWidth="1"/>
    <col min="10762" max="10762" width="7.125" style="1" customWidth="1"/>
    <col min="10763" max="10763" width="7" style="1" bestFit="1" customWidth="1"/>
    <col min="10764" max="10768" width="6.625" style="1" customWidth="1"/>
    <col min="10769" max="10769" width="20.875" style="1" customWidth="1"/>
    <col min="10770" max="10770" width="2.25" style="1" customWidth="1"/>
    <col min="10771" max="10771" width="9.25" style="1" customWidth="1"/>
    <col min="10772" max="11005" width="9.125" style="1"/>
    <col min="11006" max="11006" width="1.75" style="1" customWidth="1"/>
    <col min="11007" max="11007" width="6" style="1" customWidth="1"/>
    <col min="11008" max="11008" width="4.625" style="1" customWidth="1"/>
    <col min="11009" max="11009" width="8.125" style="1" customWidth="1"/>
    <col min="11010" max="11012" width="7.375" style="1" customWidth="1"/>
    <col min="11013" max="11013" width="6.25" style="1" customWidth="1"/>
    <col min="11014" max="11015" width="6.625" style="1" customWidth="1"/>
    <col min="11016" max="11016" width="7.25" style="1" customWidth="1"/>
    <col min="11017" max="11017" width="7.625" style="1" customWidth="1"/>
    <col min="11018" max="11018" width="7.125" style="1" customWidth="1"/>
    <col min="11019" max="11019" width="7" style="1" bestFit="1" customWidth="1"/>
    <col min="11020" max="11024" width="6.625" style="1" customWidth="1"/>
    <col min="11025" max="11025" width="20.875" style="1" customWidth="1"/>
    <col min="11026" max="11026" width="2.25" style="1" customWidth="1"/>
    <col min="11027" max="11027" width="9.25" style="1" customWidth="1"/>
    <col min="11028" max="11261" width="9.125" style="1"/>
    <col min="11262" max="11262" width="1.75" style="1" customWidth="1"/>
    <col min="11263" max="11263" width="6" style="1" customWidth="1"/>
    <col min="11264" max="11264" width="4.625" style="1" customWidth="1"/>
    <col min="11265" max="11265" width="8.125" style="1" customWidth="1"/>
    <col min="11266" max="11268" width="7.375" style="1" customWidth="1"/>
    <col min="11269" max="11269" width="6.25" style="1" customWidth="1"/>
    <col min="11270" max="11271" width="6.625" style="1" customWidth="1"/>
    <col min="11272" max="11272" width="7.25" style="1" customWidth="1"/>
    <col min="11273" max="11273" width="7.625" style="1" customWidth="1"/>
    <col min="11274" max="11274" width="7.125" style="1" customWidth="1"/>
    <col min="11275" max="11275" width="7" style="1" bestFit="1" customWidth="1"/>
    <col min="11276" max="11280" width="6.625" style="1" customWidth="1"/>
    <col min="11281" max="11281" width="20.875" style="1" customWidth="1"/>
    <col min="11282" max="11282" width="2.25" style="1" customWidth="1"/>
    <col min="11283" max="11283" width="9.25" style="1" customWidth="1"/>
    <col min="11284" max="11517" width="9.125" style="1"/>
    <col min="11518" max="11518" width="1.75" style="1" customWidth="1"/>
    <col min="11519" max="11519" width="6" style="1" customWidth="1"/>
    <col min="11520" max="11520" width="4.625" style="1" customWidth="1"/>
    <col min="11521" max="11521" width="8.125" style="1" customWidth="1"/>
    <col min="11522" max="11524" width="7.375" style="1" customWidth="1"/>
    <col min="11525" max="11525" width="6.25" style="1" customWidth="1"/>
    <col min="11526" max="11527" width="6.625" style="1" customWidth="1"/>
    <col min="11528" max="11528" width="7.25" style="1" customWidth="1"/>
    <col min="11529" max="11529" width="7.625" style="1" customWidth="1"/>
    <col min="11530" max="11530" width="7.125" style="1" customWidth="1"/>
    <col min="11531" max="11531" width="7" style="1" bestFit="1" customWidth="1"/>
    <col min="11532" max="11536" width="6.625" style="1" customWidth="1"/>
    <col min="11537" max="11537" width="20.875" style="1" customWidth="1"/>
    <col min="11538" max="11538" width="2.25" style="1" customWidth="1"/>
    <col min="11539" max="11539" width="9.25" style="1" customWidth="1"/>
    <col min="11540" max="11773" width="9.125" style="1"/>
    <col min="11774" max="11774" width="1.75" style="1" customWidth="1"/>
    <col min="11775" max="11775" width="6" style="1" customWidth="1"/>
    <col min="11776" max="11776" width="4.625" style="1" customWidth="1"/>
    <col min="11777" max="11777" width="8.125" style="1" customWidth="1"/>
    <col min="11778" max="11780" width="7.375" style="1" customWidth="1"/>
    <col min="11781" max="11781" width="6.25" style="1" customWidth="1"/>
    <col min="11782" max="11783" width="6.625" style="1" customWidth="1"/>
    <col min="11784" max="11784" width="7.25" style="1" customWidth="1"/>
    <col min="11785" max="11785" width="7.625" style="1" customWidth="1"/>
    <col min="11786" max="11786" width="7.125" style="1" customWidth="1"/>
    <col min="11787" max="11787" width="7" style="1" bestFit="1" customWidth="1"/>
    <col min="11788" max="11792" width="6.625" style="1" customWidth="1"/>
    <col min="11793" max="11793" width="20.875" style="1" customWidth="1"/>
    <col min="11794" max="11794" width="2.25" style="1" customWidth="1"/>
    <col min="11795" max="11795" width="9.25" style="1" customWidth="1"/>
    <col min="11796" max="12029" width="9.125" style="1"/>
    <col min="12030" max="12030" width="1.75" style="1" customWidth="1"/>
    <col min="12031" max="12031" width="6" style="1" customWidth="1"/>
    <col min="12032" max="12032" width="4.625" style="1" customWidth="1"/>
    <col min="12033" max="12033" width="8.125" style="1" customWidth="1"/>
    <col min="12034" max="12036" width="7.375" style="1" customWidth="1"/>
    <col min="12037" max="12037" width="6.25" style="1" customWidth="1"/>
    <col min="12038" max="12039" width="6.625" style="1" customWidth="1"/>
    <col min="12040" max="12040" width="7.25" style="1" customWidth="1"/>
    <col min="12041" max="12041" width="7.625" style="1" customWidth="1"/>
    <col min="12042" max="12042" width="7.125" style="1" customWidth="1"/>
    <col min="12043" max="12043" width="7" style="1" bestFit="1" customWidth="1"/>
    <col min="12044" max="12048" width="6.625" style="1" customWidth="1"/>
    <col min="12049" max="12049" width="20.875" style="1" customWidth="1"/>
    <col min="12050" max="12050" width="2.25" style="1" customWidth="1"/>
    <col min="12051" max="12051" width="9.25" style="1" customWidth="1"/>
    <col min="12052" max="12285" width="9.125" style="1"/>
    <col min="12286" max="12286" width="1.75" style="1" customWidth="1"/>
    <col min="12287" max="12287" width="6" style="1" customWidth="1"/>
    <col min="12288" max="12288" width="4.625" style="1" customWidth="1"/>
    <col min="12289" max="12289" width="8.125" style="1" customWidth="1"/>
    <col min="12290" max="12292" width="7.375" style="1" customWidth="1"/>
    <col min="12293" max="12293" width="6.25" style="1" customWidth="1"/>
    <col min="12294" max="12295" width="6.625" style="1" customWidth="1"/>
    <col min="12296" max="12296" width="7.25" style="1" customWidth="1"/>
    <col min="12297" max="12297" width="7.625" style="1" customWidth="1"/>
    <col min="12298" max="12298" width="7.125" style="1" customWidth="1"/>
    <col min="12299" max="12299" width="7" style="1" bestFit="1" customWidth="1"/>
    <col min="12300" max="12304" width="6.625" style="1" customWidth="1"/>
    <col min="12305" max="12305" width="20.875" style="1" customWidth="1"/>
    <col min="12306" max="12306" width="2.25" style="1" customWidth="1"/>
    <col min="12307" max="12307" width="9.25" style="1" customWidth="1"/>
    <col min="12308" max="12541" width="9.125" style="1"/>
    <col min="12542" max="12542" width="1.75" style="1" customWidth="1"/>
    <col min="12543" max="12543" width="6" style="1" customWidth="1"/>
    <col min="12544" max="12544" width="4.625" style="1" customWidth="1"/>
    <col min="12545" max="12545" width="8.125" style="1" customWidth="1"/>
    <col min="12546" max="12548" width="7.375" style="1" customWidth="1"/>
    <col min="12549" max="12549" width="6.25" style="1" customWidth="1"/>
    <col min="12550" max="12551" width="6.625" style="1" customWidth="1"/>
    <col min="12552" max="12552" width="7.25" style="1" customWidth="1"/>
    <col min="12553" max="12553" width="7.625" style="1" customWidth="1"/>
    <col min="12554" max="12554" width="7.125" style="1" customWidth="1"/>
    <col min="12555" max="12555" width="7" style="1" bestFit="1" customWidth="1"/>
    <col min="12556" max="12560" width="6.625" style="1" customWidth="1"/>
    <col min="12561" max="12561" width="20.875" style="1" customWidth="1"/>
    <col min="12562" max="12562" width="2.25" style="1" customWidth="1"/>
    <col min="12563" max="12563" width="9.25" style="1" customWidth="1"/>
    <col min="12564" max="12797" width="9.125" style="1"/>
    <col min="12798" max="12798" width="1.75" style="1" customWidth="1"/>
    <col min="12799" max="12799" width="6" style="1" customWidth="1"/>
    <col min="12800" max="12800" width="4.625" style="1" customWidth="1"/>
    <col min="12801" max="12801" width="8.125" style="1" customWidth="1"/>
    <col min="12802" max="12804" width="7.375" style="1" customWidth="1"/>
    <col min="12805" max="12805" width="6.25" style="1" customWidth="1"/>
    <col min="12806" max="12807" width="6.625" style="1" customWidth="1"/>
    <col min="12808" max="12808" width="7.25" style="1" customWidth="1"/>
    <col min="12809" max="12809" width="7.625" style="1" customWidth="1"/>
    <col min="12810" max="12810" width="7.125" style="1" customWidth="1"/>
    <col min="12811" max="12811" width="7" style="1" bestFit="1" customWidth="1"/>
    <col min="12812" max="12816" width="6.625" style="1" customWidth="1"/>
    <col min="12817" max="12817" width="20.875" style="1" customWidth="1"/>
    <col min="12818" max="12818" width="2.25" style="1" customWidth="1"/>
    <col min="12819" max="12819" width="9.25" style="1" customWidth="1"/>
    <col min="12820" max="13053" width="9.125" style="1"/>
    <col min="13054" max="13054" width="1.75" style="1" customWidth="1"/>
    <col min="13055" max="13055" width="6" style="1" customWidth="1"/>
    <col min="13056" max="13056" width="4.625" style="1" customWidth="1"/>
    <col min="13057" max="13057" width="8.125" style="1" customWidth="1"/>
    <col min="13058" max="13060" width="7.375" style="1" customWidth="1"/>
    <col min="13061" max="13061" width="6.25" style="1" customWidth="1"/>
    <col min="13062" max="13063" width="6.625" style="1" customWidth="1"/>
    <col min="13064" max="13064" width="7.25" style="1" customWidth="1"/>
    <col min="13065" max="13065" width="7.625" style="1" customWidth="1"/>
    <col min="13066" max="13066" width="7.125" style="1" customWidth="1"/>
    <col min="13067" max="13067" width="7" style="1" bestFit="1" customWidth="1"/>
    <col min="13068" max="13072" width="6.625" style="1" customWidth="1"/>
    <col min="13073" max="13073" width="20.875" style="1" customWidth="1"/>
    <col min="13074" max="13074" width="2.25" style="1" customWidth="1"/>
    <col min="13075" max="13075" width="9.25" style="1" customWidth="1"/>
    <col min="13076" max="13309" width="9.125" style="1"/>
    <col min="13310" max="13310" width="1.75" style="1" customWidth="1"/>
    <col min="13311" max="13311" width="6" style="1" customWidth="1"/>
    <col min="13312" max="13312" width="4.625" style="1" customWidth="1"/>
    <col min="13313" max="13313" width="8.125" style="1" customWidth="1"/>
    <col min="13314" max="13316" width="7.375" style="1" customWidth="1"/>
    <col min="13317" max="13317" width="6.25" style="1" customWidth="1"/>
    <col min="13318" max="13319" width="6.625" style="1" customWidth="1"/>
    <col min="13320" max="13320" width="7.25" style="1" customWidth="1"/>
    <col min="13321" max="13321" width="7.625" style="1" customWidth="1"/>
    <col min="13322" max="13322" width="7.125" style="1" customWidth="1"/>
    <col min="13323" max="13323" width="7" style="1" bestFit="1" customWidth="1"/>
    <col min="13324" max="13328" width="6.625" style="1" customWidth="1"/>
    <col min="13329" max="13329" width="20.875" style="1" customWidth="1"/>
    <col min="13330" max="13330" width="2.25" style="1" customWidth="1"/>
    <col min="13331" max="13331" width="9.25" style="1" customWidth="1"/>
    <col min="13332" max="13565" width="9.125" style="1"/>
    <col min="13566" max="13566" width="1.75" style="1" customWidth="1"/>
    <col min="13567" max="13567" width="6" style="1" customWidth="1"/>
    <col min="13568" max="13568" width="4.625" style="1" customWidth="1"/>
    <col min="13569" max="13569" width="8.125" style="1" customWidth="1"/>
    <col min="13570" max="13572" width="7.375" style="1" customWidth="1"/>
    <col min="13573" max="13573" width="6.25" style="1" customWidth="1"/>
    <col min="13574" max="13575" width="6.625" style="1" customWidth="1"/>
    <col min="13576" max="13576" width="7.25" style="1" customWidth="1"/>
    <col min="13577" max="13577" width="7.625" style="1" customWidth="1"/>
    <col min="13578" max="13578" width="7.125" style="1" customWidth="1"/>
    <col min="13579" max="13579" width="7" style="1" bestFit="1" customWidth="1"/>
    <col min="13580" max="13584" width="6.625" style="1" customWidth="1"/>
    <col min="13585" max="13585" width="20.875" style="1" customWidth="1"/>
    <col min="13586" max="13586" width="2.25" style="1" customWidth="1"/>
    <col min="13587" max="13587" width="9.25" style="1" customWidth="1"/>
    <col min="13588" max="13821" width="9.125" style="1"/>
    <col min="13822" max="13822" width="1.75" style="1" customWidth="1"/>
    <col min="13823" max="13823" width="6" style="1" customWidth="1"/>
    <col min="13824" max="13824" width="4.625" style="1" customWidth="1"/>
    <col min="13825" max="13825" width="8.125" style="1" customWidth="1"/>
    <col min="13826" max="13828" width="7.375" style="1" customWidth="1"/>
    <col min="13829" max="13829" width="6.25" style="1" customWidth="1"/>
    <col min="13830" max="13831" width="6.625" style="1" customWidth="1"/>
    <col min="13832" max="13832" width="7.25" style="1" customWidth="1"/>
    <col min="13833" max="13833" width="7.625" style="1" customWidth="1"/>
    <col min="13834" max="13834" width="7.125" style="1" customWidth="1"/>
    <col min="13835" max="13835" width="7" style="1" bestFit="1" customWidth="1"/>
    <col min="13836" max="13840" width="6.625" style="1" customWidth="1"/>
    <col min="13841" max="13841" width="20.875" style="1" customWidth="1"/>
    <col min="13842" max="13842" width="2.25" style="1" customWidth="1"/>
    <col min="13843" max="13843" width="9.25" style="1" customWidth="1"/>
    <col min="13844" max="14077" width="9.125" style="1"/>
    <col min="14078" max="14078" width="1.75" style="1" customWidth="1"/>
    <col min="14079" max="14079" width="6" style="1" customWidth="1"/>
    <col min="14080" max="14080" width="4.625" style="1" customWidth="1"/>
    <col min="14081" max="14081" width="8.125" style="1" customWidth="1"/>
    <col min="14082" max="14084" width="7.375" style="1" customWidth="1"/>
    <col min="14085" max="14085" width="6.25" style="1" customWidth="1"/>
    <col min="14086" max="14087" width="6.625" style="1" customWidth="1"/>
    <col min="14088" max="14088" width="7.25" style="1" customWidth="1"/>
    <col min="14089" max="14089" width="7.625" style="1" customWidth="1"/>
    <col min="14090" max="14090" width="7.125" style="1" customWidth="1"/>
    <col min="14091" max="14091" width="7" style="1" bestFit="1" customWidth="1"/>
    <col min="14092" max="14096" width="6.625" style="1" customWidth="1"/>
    <col min="14097" max="14097" width="20.875" style="1" customWidth="1"/>
    <col min="14098" max="14098" width="2.25" style="1" customWidth="1"/>
    <col min="14099" max="14099" width="9.25" style="1" customWidth="1"/>
    <col min="14100" max="14333" width="9.125" style="1"/>
    <col min="14334" max="14334" width="1.75" style="1" customWidth="1"/>
    <col min="14335" max="14335" width="6" style="1" customWidth="1"/>
    <col min="14336" max="14336" width="4.625" style="1" customWidth="1"/>
    <col min="14337" max="14337" width="8.125" style="1" customWidth="1"/>
    <col min="14338" max="14340" width="7.375" style="1" customWidth="1"/>
    <col min="14341" max="14341" width="6.25" style="1" customWidth="1"/>
    <col min="14342" max="14343" width="6.625" style="1" customWidth="1"/>
    <col min="14344" max="14344" width="7.25" style="1" customWidth="1"/>
    <col min="14345" max="14345" width="7.625" style="1" customWidth="1"/>
    <col min="14346" max="14346" width="7.125" style="1" customWidth="1"/>
    <col min="14347" max="14347" width="7" style="1" bestFit="1" customWidth="1"/>
    <col min="14348" max="14352" width="6.625" style="1" customWidth="1"/>
    <col min="14353" max="14353" width="20.875" style="1" customWidth="1"/>
    <col min="14354" max="14354" width="2.25" style="1" customWidth="1"/>
    <col min="14355" max="14355" width="9.25" style="1" customWidth="1"/>
    <col min="14356" max="14589" width="9.125" style="1"/>
    <col min="14590" max="14590" width="1.75" style="1" customWidth="1"/>
    <col min="14591" max="14591" width="6" style="1" customWidth="1"/>
    <col min="14592" max="14592" width="4.625" style="1" customWidth="1"/>
    <col min="14593" max="14593" width="8.125" style="1" customWidth="1"/>
    <col min="14594" max="14596" width="7.375" style="1" customWidth="1"/>
    <col min="14597" max="14597" width="6.25" style="1" customWidth="1"/>
    <col min="14598" max="14599" width="6.625" style="1" customWidth="1"/>
    <col min="14600" max="14600" width="7.25" style="1" customWidth="1"/>
    <col min="14601" max="14601" width="7.625" style="1" customWidth="1"/>
    <col min="14602" max="14602" width="7.125" style="1" customWidth="1"/>
    <col min="14603" max="14603" width="7" style="1" bestFit="1" customWidth="1"/>
    <col min="14604" max="14608" width="6.625" style="1" customWidth="1"/>
    <col min="14609" max="14609" width="20.875" style="1" customWidth="1"/>
    <col min="14610" max="14610" width="2.25" style="1" customWidth="1"/>
    <col min="14611" max="14611" width="9.25" style="1" customWidth="1"/>
    <col min="14612" max="14845" width="9.125" style="1"/>
    <col min="14846" max="14846" width="1.75" style="1" customWidth="1"/>
    <col min="14847" max="14847" width="6" style="1" customWidth="1"/>
    <col min="14848" max="14848" width="4.625" style="1" customWidth="1"/>
    <col min="14849" max="14849" width="8.125" style="1" customWidth="1"/>
    <col min="14850" max="14852" width="7.375" style="1" customWidth="1"/>
    <col min="14853" max="14853" width="6.25" style="1" customWidth="1"/>
    <col min="14854" max="14855" width="6.625" style="1" customWidth="1"/>
    <col min="14856" max="14856" width="7.25" style="1" customWidth="1"/>
    <col min="14857" max="14857" width="7.625" style="1" customWidth="1"/>
    <col min="14858" max="14858" width="7.125" style="1" customWidth="1"/>
    <col min="14859" max="14859" width="7" style="1" bestFit="1" customWidth="1"/>
    <col min="14860" max="14864" width="6.625" style="1" customWidth="1"/>
    <col min="14865" max="14865" width="20.875" style="1" customWidth="1"/>
    <col min="14866" max="14866" width="2.25" style="1" customWidth="1"/>
    <col min="14867" max="14867" width="9.25" style="1" customWidth="1"/>
    <col min="14868" max="15101" width="9.125" style="1"/>
    <col min="15102" max="15102" width="1.75" style="1" customWidth="1"/>
    <col min="15103" max="15103" width="6" style="1" customWidth="1"/>
    <col min="15104" max="15104" width="4.625" style="1" customWidth="1"/>
    <col min="15105" max="15105" width="8.125" style="1" customWidth="1"/>
    <col min="15106" max="15108" width="7.375" style="1" customWidth="1"/>
    <col min="15109" max="15109" width="6.25" style="1" customWidth="1"/>
    <col min="15110" max="15111" width="6.625" style="1" customWidth="1"/>
    <col min="15112" max="15112" width="7.25" style="1" customWidth="1"/>
    <col min="15113" max="15113" width="7.625" style="1" customWidth="1"/>
    <col min="15114" max="15114" width="7.125" style="1" customWidth="1"/>
    <col min="15115" max="15115" width="7" style="1" bestFit="1" customWidth="1"/>
    <col min="15116" max="15120" width="6.625" style="1" customWidth="1"/>
    <col min="15121" max="15121" width="20.875" style="1" customWidth="1"/>
    <col min="15122" max="15122" width="2.25" style="1" customWidth="1"/>
    <col min="15123" max="15123" width="9.25" style="1" customWidth="1"/>
    <col min="15124" max="15357" width="9.125" style="1"/>
    <col min="15358" max="15358" width="1.75" style="1" customWidth="1"/>
    <col min="15359" max="15359" width="6" style="1" customWidth="1"/>
    <col min="15360" max="15360" width="4.625" style="1" customWidth="1"/>
    <col min="15361" max="15361" width="8.125" style="1" customWidth="1"/>
    <col min="15362" max="15364" width="7.375" style="1" customWidth="1"/>
    <col min="15365" max="15365" width="6.25" style="1" customWidth="1"/>
    <col min="15366" max="15367" width="6.625" style="1" customWidth="1"/>
    <col min="15368" max="15368" width="7.25" style="1" customWidth="1"/>
    <col min="15369" max="15369" width="7.625" style="1" customWidth="1"/>
    <col min="15370" max="15370" width="7.125" style="1" customWidth="1"/>
    <col min="15371" max="15371" width="7" style="1" bestFit="1" customWidth="1"/>
    <col min="15372" max="15376" width="6.625" style="1" customWidth="1"/>
    <col min="15377" max="15377" width="20.875" style="1" customWidth="1"/>
    <col min="15378" max="15378" width="2.25" style="1" customWidth="1"/>
    <col min="15379" max="15379" width="9.25" style="1" customWidth="1"/>
    <col min="15380" max="15613" width="9.125" style="1"/>
    <col min="15614" max="15614" width="1.75" style="1" customWidth="1"/>
    <col min="15615" max="15615" width="6" style="1" customWidth="1"/>
    <col min="15616" max="15616" width="4.625" style="1" customWidth="1"/>
    <col min="15617" max="15617" width="8.125" style="1" customWidth="1"/>
    <col min="15618" max="15620" width="7.375" style="1" customWidth="1"/>
    <col min="15621" max="15621" width="6.25" style="1" customWidth="1"/>
    <col min="15622" max="15623" width="6.625" style="1" customWidth="1"/>
    <col min="15624" max="15624" width="7.25" style="1" customWidth="1"/>
    <col min="15625" max="15625" width="7.625" style="1" customWidth="1"/>
    <col min="15626" max="15626" width="7.125" style="1" customWidth="1"/>
    <col min="15627" max="15627" width="7" style="1" bestFit="1" customWidth="1"/>
    <col min="15628" max="15632" width="6.625" style="1" customWidth="1"/>
    <col min="15633" max="15633" width="20.875" style="1" customWidth="1"/>
    <col min="15634" max="15634" width="2.25" style="1" customWidth="1"/>
    <col min="15635" max="15635" width="9.25" style="1" customWidth="1"/>
    <col min="15636" max="15869" width="9.125" style="1"/>
    <col min="15870" max="15870" width="1.75" style="1" customWidth="1"/>
    <col min="15871" max="15871" width="6" style="1" customWidth="1"/>
    <col min="15872" max="15872" width="4.625" style="1" customWidth="1"/>
    <col min="15873" max="15873" width="8.125" style="1" customWidth="1"/>
    <col min="15874" max="15876" width="7.375" style="1" customWidth="1"/>
    <col min="15877" max="15877" width="6.25" style="1" customWidth="1"/>
    <col min="15878" max="15879" width="6.625" style="1" customWidth="1"/>
    <col min="15880" max="15880" width="7.25" style="1" customWidth="1"/>
    <col min="15881" max="15881" width="7.625" style="1" customWidth="1"/>
    <col min="15882" max="15882" width="7.125" style="1" customWidth="1"/>
    <col min="15883" max="15883" width="7" style="1" bestFit="1" customWidth="1"/>
    <col min="15884" max="15888" width="6.625" style="1" customWidth="1"/>
    <col min="15889" max="15889" width="20.875" style="1" customWidth="1"/>
    <col min="15890" max="15890" width="2.25" style="1" customWidth="1"/>
    <col min="15891" max="15891" width="9.25" style="1" customWidth="1"/>
    <col min="15892" max="16125" width="9.125" style="1"/>
    <col min="16126" max="16126" width="1.75" style="1" customWidth="1"/>
    <col min="16127" max="16127" width="6" style="1" customWidth="1"/>
    <col min="16128" max="16128" width="4.625" style="1" customWidth="1"/>
    <col min="16129" max="16129" width="8.125" style="1" customWidth="1"/>
    <col min="16130" max="16132" width="7.375" style="1" customWidth="1"/>
    <col min="16133" max="16133" width="6.25" style="1" customWidth="1"/>
    <col min="16134" max="16135" width="6.625" style="1" customWidth="1"/>
    <col min="16136" max="16136" width="7.25" style="1" customWidth="1"/>
    <col min="16137" max="16137" width="7.625" style="1" customWidth="1"/>
    <col min="16138" max="16138" width="7.125" style="1" customWidth="1"/>
    <col min="16139" max="16139" width="7" style="1" bestFit="1" customWidth="1"/>
    <col min="16140" max="16144" width="6.625" style="1" customWidth="1"/>
    <col min="16145" max="16145" width="20.875" style="1" customWidth="1"/>
    <col min="16146" max="16146" width="2.25" style="1" customWidth="1"/>
    <col min="16147" max="16147" width="9.25" style="1" customWidth="1"/>
    <col min="16148" max="16381" width="9.125" style="1"/>
    <col min="16382" max="16384" width="9.125" style="1" customWidth="1"/>
  </cols>
  <sheetData>
    <row r="1" spans="1:20" ht="36.6" customHeight="1" x14ac:dyDescent="0.6"/>
    <row r="2" spans="1:20" s="2" customFormat="1" x14ac:dyDescent="0.6">
      <c r="B2" s="2" t="s">
        <v>0</v>
      </c>
      <c r="C2" s="3">
        <v>3.8</v>
      </c>
      <c r="D2" s="2" t="s">
        <v>1</v>
      </c>
    </row>
    <row r="3" spans="1:20" s="4" customFormat="1" x14ac:dyDescent="0.6">
      <c r="B3" s="2" t="s">
        <v>2</v>
      </c>
      <c r="C3" s="3">
        <v>3.8</v>
      </c>
      <c r="D3" s="2" t="s">
        <v>3</v>
      </c>
      <c r="E3" s="2"/>
    </row>
    <row r="4" spans="1:20" ht="6" customHeight="1" x14ac:dyDescent="0.6"/>
    <row r="5" spans="1:20" s="8" customFormat="1" ht="21" customHeight="1" x14ac:dyDescent="0.55000000000000004">
      <c r="A5" s="34" t="s">
        <v>4</v>
      </c>
      <c r="B5" s="34"/>
      <c r="C5" s="34"/>
      <c r="D5" s="35"/>
      <c r="E5" s="5"/>
      <c r="F5" s="6"/>
      <c r="G5" s="7"/>
      <c r="H5" s="40" t="s">
        <v>5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2"/>
      <c r="T5" s="43" t="s">
        <v>6</v>
      </c>
    </row>
    <row r="6" spans="1:20" s="8" customFormat="1" ht="21" customHeight="1" x14ac:dyDescent="0.55000000000000004">
      <c r="A6" s="36"/>
      <c r="B6" s="36"/>
      <c r="C6" s="36"/>
      <c r="D6" s="37"/>
      <c r="E6" s="29" t="s">
        <v>7</v>
      </c>
      <c r="F6" s="30"/>
      <c r="G6" s="31"/>
      <c r="H6" s="46" t="s">
        <v>8</v>
      </c>
      <c r="I6" s="47"/>
      <c r="J6" s="48"/>
      <c r="K6" s="46" t="s">
        <v>9</v>
      </c>
      <c r="L6" s="47"/>
      <c r="M6" s="48"/>
      <c r="N6" s="47" t="s">
        <v>10</v>
      </c>
      <c r="O6" s="47"/>
      <c r="P6" s="48"/>
      <c r="Q6" s="46" t="s">
        <v>11</v>
      </c>
      <c r="R6" s="47"/>
      <c r="S6" s="48"/>
      <c r="T6" s="44"/>
    </row>
    <row r="7" spans="1:20" s="8" customFormat="1" ht="21" customHeight="1" x14ac:dyDescent="0.55000000000000004">
      <c r="A7" s="36"/>
      <c r="B7" s="36"/>
      <c r="C7" s="36"/>
      <c r="D7" s="37"/>
      <c r="E7" s="29" t="s">
        <v>12</v>
      </c>
      <c r="F7" s="30"/>
      <c r="G7" s="31"/>
      <c r="H7" s="29" t="s">
        <v>13</v>
      </c>
      <c r="I7" s="30"/>
      <c r="J7" s="31"/>
      <c r="K7" s="29" t="s">
        <v>14</v>
      </c>
      <c r="L7" s="30"/>
      <c r="M7" s="31"/>
      <c r="N7" s="30" t="s">
        <v>15</v>
      </c>
      <c r="O7" s="30"/>
      <c r="P7" s="31"/>
      <c r="Q7" s="29" t="s">
        <v>16</v>
      </c>
      <c r="R7" s="30"/>
      <c r="S7" s="31"/>
      <c r="T7" s="44"/>
    </row>
    <row r="8" spans="1:20" s="8" customFormat="1" ht="21" customHeight="1" x14ac:dyDescent="0.55000000000000004">
      <c r="A8" s="36"/>
      <c r="B8" s="36"/>
      <c r="C8" s="36"/>
      <c r="D8" s="37"/>
      <c r="E8" s="9" t="s">
        <v>7</v>
      </c>
      <c r="F8" s="9" t="s">
        <v>17</v>
      </c>
      <c r="G8" s="7" t="s">
        <v>18</v>
      </c>
      <c r="H8" s="9" t="s">
        <v>7</v>
      </c>
      <c r="I8" s="9" t="s">
        <v>17</v>
      </c>
      <c r="J8" s="7" t="s">
        <v>18</v>
      </c>
      <c r="K8" s="9" t="s">
        <v>7</v>
      </c>
      <c r="L8" s="9" t="s">
        <v>17</v>
      </c>
      <c r="M8" s="7" t="s">
        <v>18</v>
      </c>
      <c r="N8" s="9" t="s">
        <v>7</v>
      </c>
      <c r="O8" s="9" t="s">
        <v>17</v>
      </c>
      <c r="P8" s="7" t="s">
        <v>18</v>
      </c>
      <c r="Q8" s="9" t="s">
        <v>7</v>
      </c>
      <c r="R8" s="9" t="s">
        <v>17</v>
      </c>
      <c r="S8" s="7" t="s">
        <v>18</v>
      </c>
      <c r="T8" s="44"/>
    </row>
    <row r="9" spans="1:20" s="8" customFormat="1" ht="21" customHeight="1" x14ac:dyDescent="0.55000000000000004">
      <c r="A9" s="38"/>
      <c r="B9" s="38"/>
      <c r="C9" s="38"/>
      <c r="D9" s="39"/>
      <c r="E9" s="10" t="s">
        <v>12</v>
      </c>
      <c r="F9" s="10" t="s">
        <v>19</v>
      </c>
      <c r="G9" s="11" t="s">
        <v>20</v>
      </c>
      <c r="H9" s="10" t="s">
        <v>12</v>
      </c>
      <c r="I9" s="10" t="s">
        <v>19</v>
      </c>
      <c r="J9" s="11" t="s">
        <v>20</v>
      </c>
      <c r="K9" s="10" t="s">
        <v>12</v>
      </c>
      <c r="L9" s="10" t="s">
        <v>19</v>
      </c>
      <c r="M9" s="11" t="s">
        <v>20</v>
      </c>
      <c r="N9" s="10" t="s">
        <v>12</v>
      </c>
      <c r="O9" s="10" t="s">
        <v>19</v>
      </c>
      <c r="P9" s="11" t="s">
        <v>20</v>
      </c>
      <c r="Q9" s="10" t="s">
        <v>12</v>
      </c>
      <c r="R9" s="10" t="s">
        <v>19</v>
      </c>
      <c r="S9" s="11" t="s">
        <v>20</v>
      </c>
      <c r="T9" s="45"/>
    </row>
    <row r="10" spans="1:20" ht="3" customHeight="1" x14ac:dyDescent="0.6">
      <c r="A10" s="12"/>
      <c r="B10" s="12"/>
      <c r="C10" s="12"/>
      <c r="D10" s="13"/>
      <c r="E10" s="14"/>
      <c r="F10" s="14"/>
      <c r="G10" s="15"/>
      <c r="H10" s="14"/>
      <c r="I10" s="14"/>
      <c r="J10" s="15"/>
      <c r="K10" s="14"/>
      <c r="L10" s="14"/>
      <c r="M10" s="15"/>
      <c r="N10" s="14"/>
      <c r="O10" s="14"/>
      <c r="P10" s="14"/>
      <c r="Q10" s="14"/>
      <c r="R10" s="14"/>
      <c r="S10" s="15"/>
      <c r="T10" s="16"/>
    </row>
    <row r="11" spans="1:20" s="19" customFormat="1" ht="21" customHeight="1" x14ac:dyDescent="0.6">
      <c r="A11" s="32" t="s">
        <v>21</v>
      </c>
      <c r="B11" s="32"/>
      <c r="C11" s="32"/>
      <c r="D11" s="33"/>
      <c r="E11" s="17">
        <f>SUM(E12+E18)</f>
        <v>56625</v>
      </c>
      <c r="F11" s="17">
        <f t="shared" ref="F11:S11" si="0">SUM(F12+F18)</f>
        <v>28561</v>
      </c>
      <c r="G11" s="17">
        <f t="shared" si="0"/>
        <v>28064</v>
      </c>
      <c r="H11" s="17">
        <f t="shared" si="0"/>
        <v>9356</v>
      </c>
      <c r="I11" s="17">
        <f t="shared" si="0"/>
        <v>4865</v>
      </c>
      <c r="J11" s="17">
        <f t="shared" si="0"/>
        <v>4491</v>
      </c>
      <c r="K11" s="17">
        <f t="shared" si="0"/>
        <v>26177</v>
      </c>
      <c r="L11" s="17">
        <f t="shared" si="0"/>
        <v>13669</v>
      </c>
      <c r="M11" s="17">
        <f t="shared" si="0"/>
        <v>12508</v>
      </c>
      <c r="N11" s="17">
        <f t="shared" si="0"/>
        <v>14163</v>
      </c>
      <c r="O11" s="17">
        <f t="shared" si="0"/>
        <v>7265</v>
      </c>
      <c r="P11" s="17">
        <f t="shared" si="0"/>
        <v>6898</v>
      </c>
      <c r="Q11" s="17">
        <f t="shared" si="0"/>
        <v>6929</v>
      </c>
      <c r="R11" s="17">
        <f t="shared" si="0"/>
        <v>2762</v>
      </c>
      <c r="S11" s="17">
        <f t="shared" si="0"/>
        <v>4167</v>
      </c>
      <c r="T11" s="18" t="s">
        <v>12</v>
      </c>
    </row>
    <row r="12" spans="1:20" s="2" customFormat="1" ht="21" customHeight="1" x14ac:dyDescent="0.6">
      <c r="A12" s="4"/>
      <c r="B12" s="4" t="s">
        <v>22</v>
      </c>
      <c r="C12" s="4"/>
      <c r="D12" s="20"/>
      <c r="E12" s="17">
        <f>SUM(E13:E17)</f>
        <v>42785</v>
      </c>
      <c r="F12" s="17">
        <f t="shared" ref="F12:S12" si="1">SUM(F13:F17)</f>
        <v>21580</v>
      </c>
      <c r="G12" s="17">
        <f t="shared" si="1"/>
        <v>21205</v>
      </c>
      <c r="H12" s="17">
        <f t="shared" si="1"/>
        <v>7014</v>
      </c>
      <c r="I12" s="17">
        <f t="shared" si="1"/>
        <v>3640</v>
      </c>
      <c r="J12" s="17">
        <f t="shared" si="1"/>
        <v>3374</v>
      </c>
      <c r="K12" s="17">
        <f t="shared" si="1"/>
        <v>19401</v>
      </c>
      <c r="L12" s="17">
        <f t="shared" si="1"/>
        <v>10187</v>
      </c>
      <c r="M12" s="17">
        <f t="shared" si="1"/>
        <v>9214</v>
      </c>
      <c r="N12" s="17">
        <f t="shared" si="1"/>
        <v>10948</v>
      </c>
      <c r="O12" s="17">
        <f t="shared" si="1"/>
        <v>5648</v>
      </c>
      <c r="P12" s="17">
        <f t="shared" si="1"/>
        <v>5300</v>
      </c>
      <c r="Q12" s="17">
        <f t="shared" si="1"/>
        <v>5422</v>
      </c>
      <c r="R12" s="17">
        <f t="shared" si="1"/>
        <v>2105</v>
      </c>
      <c r="S12" s="17">
        <f t="shared" si="1"/>
        <v>3317</v>
      </c>
      <c r="T12" s="4" t="s">
        <v>23</v>
      </c>
    </row>
    <row r="13" spans="1:20" ht="21" customHeight="1" x14ac:dyDescent="0.6">
      <c r="A13" s="16"/>
      <c r="B13" s="16" t="s">
        <v>24</v>
      </c>
      <c r="C13" s="16"/>
      <c r="D13" s="21"/>
      <c r="E13" s="22">
        <f>SUM(F13:G13)</f>
        <v>24169</v>
      </c>
      <c r="F13" s="22">
        <f>SUM(I13:I17+L13:L17+O13:O17+R13:R17)</f>
        <v>11907</v>
      </c>
      <c r="G13" s="22">
        <f>SUM(J13:J17+M13:M17+P13:P17+S13:S17)</f>
        <v>12262</v>
      </c>
      <c r="H13" s="22">
        <f>SUM(I13:J13)</f>
        <v>3885</v>
      </c>
      <c r="I13" s="22">
        <v>2036</v>
      </c>
      <c r="J13" s="22">
        <v>1849</v>
      </c>
      <c r="K13" s="22">
        <f>SUM(L13:M13)</f>
        <v>10204</v>
      </c>
      <c r="L13" s="22">
        <v>5343</v>
      </c>
      <c r="M13" s="22">
        <v>4861</v>
      </c>
      <c r="N13" s="22">
        <f>SUM(O13:P13)</f>
        <v>6432</v>
      </c>
      <c r="O13" s="22">
        <v>3162</v>
      </c>
      <c r="P13" s="22">
        <v>3270</v>
      </c>
      <c r="Q13" s="22">
        <f>SUM(R13:S13)</f>
        <v>3648</v>
      </c>
      <c r="R13" s="22">
        <v>1366</v>
      </c>
      <c r="S13" s="22">
        <v>2282</v>
      </c>
      <c r="T13" s="23" t="s">
        <v>25</v>
      </c>
    </row>
    <row r="14" spans="1:20" ht="21" customHeight="1" x14ac:dyDescent="0.6">
      <c r="A14" s="16"/>
      <c r="B14" s="23" t="s">
        <v>26</v>
      </c>
      <c r="C14" s="16"/>
      <c r="D14" s="21"/>
      <c r="E14" s="22">
        <f t="shared" ref="E14:E22" si="2">SUM(F14:G14)</f>
        <v>2885</v>
      </c>
      <c r="F14" s="22">
        <f t="shared" ref="F14:G22" si="3">SUM(I14:I18+L14:L18+O14:O18+R14:R18)</f>
        <v>1539</v>
      </c>
      <c r="G14" s="22">
        <f t="shared" si="3"/>
        <v>1346</v>
      </c>
      <c r="H14" s="22">
        <f>SUM(I14:J14)</f>
        <v>434</v>
      </c>
      <c r="I14" s="22">
        <v>227</v>
      </c>
      <c r="J14" s="22">
        <v>207</v>
      </c>
      <c r="K14" s="22">
        <f>SUM(L14:M14)</f>
        <v>1495</v>
      </c>
      <c r="L14" s="22">
        <v>793</v>
      </c>
      <c r="M14" s="22">
        <v>702</v>
      </c>
      <c r="N14" s="22">
        <f>SUM(O14:P14)</f>
        <v>689</v>
      </c>
      <c r="O14" s="22">
        <v>401</v>
      </c>
      <c r="P14" s="22">
        <v>288</v>
      </c>
      <c r="Q14" s="22">
        <f>SUM(R14:S14)</f>
        <v>267</v>
      </c>
      <c r="R14" s="22">
        <v>118</v>
      </c>
      <c r="S14" s="22">
        <v>149</v>
      </c>
      <c r="T14" s="23" t="s">
        <v>27</v>
      </c>
    </row>
    <row r="15" spans="1:20" ht="21" customHeight="1" x14ac:dyDescent="0.6">
      <c r="A15" s="16"/>
      <c r="B15" s="16" t="s">
        <v>28</v>
      </c>
      <c r="C15" s="16"/>
      <c r="D15" s="21"/>
      <c r="E15" s="22">
        <f t="shared" si="2"/>
        <v>9076</v>
      </c>
      <c r="F15" s="22">
        <f t="shared" si="3"/>
        <v>4578</v>
      </c>
      <c r="G15" s="22">
        <f t="shared" si="3"/>
        <v>4498</v>
      </c>
      <c r="H15" s="22">
        <f>SUM(I15:J15)</f>
        <v>1557</v>
      </c>
      <c r="I15" s="22">
        <v>794</v>
      </c>
      <c r="J15" s="22">
        <v>763</v>
      </c>
      <c r="K15" s="22">
        <f>SUM(L15:M15)</f>
        <v>4504</v>
      </c>
      <c r="L15" s="22">
        <v>2358</v>
      </c>
      <c r="M15" s="22">
        <v>2146</v>
      </c>
      <c r="N15" s="22">
        <f>SUM(O15:P15)</f>
        <v>2121</v>
      </c>
      <c r="O15" s="22">
        <v>1087</v>
      </c>
      <c r="P15" s="22">
        <v>1034</v>
      </c>
      <c r="Q15" s="22">
        <f>SUM(R15:S15)</f>
        <v>894</v>
      </c>
      <c r="R15" s="22">
        <v>339</v>
      </c>
      <c r="S15" s="22">
        <v>555</v>
      </c>
      <c r="T15" s="23" t="s">
        <v>29</v>
      </c>
    </row>
    <row r="16" spans="1:20" ht="21" customHeight="1" x14ac:dyDescent="0.6">
      <c r="A16" s="16"/>
      <c r="B16" s="16" t="s">
        <v>30</v>
      </c>
      <c r="C16" s="16"/>
      <c r="D16" s="21"/>
      <c r="E16" s="22">
        <f t="shared" si="2"/>
        <v>3904</v>
      </c>
      <c r="F16" s="22">
        <f t="shared" si="3"/>
        <v>2087</v>
      </c>
      <c r="G16" s="22">
        <f t="shared" si="3"/>
        <v>1817</v>
      </c>
      <c r="H16" s="22">
        <f>SUM(I16:J16)</f>
        <v>702</v>
      </c>
      <c r="I16" s="22">
        <v>352</v>
      </c>
      <c r="J16" s="22">
        <v>350</v>
      </c>
      <c r="K16" s="22">
        <f>SUM(L16:M16)</f>
        <v>1864</v>
      </c>
      <c r="L16" s="22">
        <v>975</v>
      </c>
      <c r="M16" s="22">
        <v>889</v>
      </c>
      <c r="N16" s="22">
        <f>SUM(O16:P16)</f>
        <v>1027</v>
      </c>
      <c r="O16" s="22">
        <v>632</v>
      </c>
      <c r="P16" s="22">
        <v>395</v>
      </c>
      <c r="Q16" s="22">
        <f>SUM(R16:S16)</f>
        <v>311</v>
      </c>
      <c r="R16" s="22">
        <v>128</v>
      </c>
      <c r="S16" s="22">
        <v>183</v>
      </c>
      <c r="T16" s="23" t="s">
        <v>31</v>
      </c>
    </row>
    <row r="17" spans="1:20" ht="21" customHeight="1" x14ac:dyDescent="0.6">
      <c r="A17" s="16"/>
      <c r="B17" s="16" t="s">
        <v>32</v>
      </c>
      <c r="C17" s="16"/>
      <c r="D17" s="21"/>
      <c r="E17" s="22">
        <f t="shared" si="2"/>
        <v>2751</v>
      </c>
      <c r="F17" s="22">
        <f t="shared" si="3"/>
        <v>1469</v>
      </c>
      <c r="G17" s="22">
        <f t="shared" si="3"/>
        <v>1282</v>
      </c>
      <c r="H17" s="22">
        <f>SUM(I17:J17)</f>
        <v>436</v>
      </c>
      <c r="I17" s="22">
        <v>231</v>
      </c>
      <c r="J17" s="22">
        <v>205</v>
      </c>
      <c r="K17" s="22">
        <f>SUM(L17:M17)</f>
        <v>1334</v>
      </c>
      <c r="L17" s="22">
        <v>718</v>
      </c>
      <c r="M17" s="22">
        <v>616</v>
      </c>
      <c r="N17" s="22">
        <f>SUM(O17:P17)</f>
        <v>679</v>
      </c>
      <c r="O17" s="22">
        <v>366</v>
      </c>
      <c r="P17" s="22">
        <v>313</v>
      </c>
      <c r="Q17" s="22">
        <f>SUM(R17:S17)</f>
        <v>302</v>
      </c>
      <c r="R17" s="22">
        <v>154</v>
      </c>
      <c r="S17" s="22">
        <v>148</v>
      </c>
      <c r="T17" s="23" t="s">
        <v>33</v>
      </c>
    </row>
    <row r="18" spans="1:20" s="2" customFormat="1" ht="21" customHeight="1" x14ac:dyDescent="0.6">
      <c r="A18" s="4"/>
      <c r="B18" s="4" t="s">
        <v>34</v>
      </c>
      <c r="C18" s="4"/>
      <c r="D18" s="20"/>
      <c r="E18" s="17">
        <f>SUM(E19:E22)</f>
        <v>13840</v>
      </c>
      <c r="F18" s="17">
        <f t="shared" ref="F18:S18" si="4">SUM(F19:F22)</f>
        <v>6981</v>
      </c>
      <c r="G18" s="17">
        <f t="shared" si="4"/>
        <v>6859</v>
      </c>
      <c r="H18" s="17">
        <f t="shared" si="4"/>
        <v>2342</v>
      </c>
      <c r="I18" s="17">
        <f t="shared" si="4"/>
        <v>1225</v>
      </c>
      <c r="J18" s="17">
        <f t="shared" si="4"/>
        <v>1117</v>
      </c>
      <c r="K18" s="17">
        <f t="shared" si="4"/>
        <v>6776</v>
      </c>
      <c r="L18" s="17">
        <f t="shared" si="4"/>
        <v>3482</v>
      </c>
      <c r="M18" s="17">
        <f t="shared" si="4"/>
        <v>3294</v>
      </c>
      <c r="N18" s="17">
        <f t="shared" si="4"/>
        <v>3215</v>
      </c>
      <c r="O18" s="17">
        <f t="shared" si="4"/>
        <v>1617</v>
      </c>
      <c r="P18" s="17">
        <f t="shared" si="4"/>
        <v>1598</v>
      </c>
      <c r="Q18" s="17">
        <f t="shared" si="4"/>
        <v>1507</v>
      </c>
      <c r="R18" s="17">
        <f t="shared" si="4"/>
        <v>657</v>
      </c>
      <c r="S18" s="17">
        <f t="shared" si="4"/>
        <v>850</v>
      </c>
      <c r="T18" s="4" t="s">
        <v>35</v>
      </c>
    </row>
    <row r="19" spans="1:20" ht="21" customHeight="1" x14ac:dyDescent="0.6">
      <c r="A19" s="16"/>
      <c r="B19" s="16" t="s">
        <v>36</v>
      </c>
      <c r="C19" s="16"/>
      <c r="D19" s="21"/>
      <c r="E19" s="22">
        <f t="shared" si="2"/>
        <v>4615</v>
      </c>
      <c r="F19" s="22">
        <f t="shared" si="3"/>
        <v>2333</v>
      </c>
      <c r="G19" s="22">
        <f t="shared" si="3"/>
        <v>2282</v>
      </c>
      <c r="H19" s="22">
        <f>SUM(I19:J19)</f>
        <v>843</v>
      </c>
      <c r="I19" s="22">
        <v>438</v>
      </c>
      <c r="J19" s="22">
        <v>405</v>
      </c>
      <c r="K19" s="22">
        <f>SUM(L19:M19)</f>
        <v>2460</v>
      </c>
      <c r="L19" s="22">
        <v>1250</v>
      </c>
      <c r="M19" s="22">
        <v>1210</v>
      </c>
      <c r="N19" s="22">
        <f>SUM(O19:P19)</f>
        <v>1015</v>
      </c>
      <c r="O19" s="22">
        <v>520</v>
      </c>
      <c r="P19" s="22">
        <v>495</v>
      </c>
      <c r="Q19" s="22">
        <f>SUM(R19:S19)</f>
        <v>297</v>
      </c>
      <c r="R19" s="22">
        <v>125</v>
      </c>
      <c r="S19" s="22">
        <v>172</v>
      </c>
      <c r="T19" s="23" t="s">
        <v>37</v>
      </c>
    </row>
    <row r="20" spans="1:20" ht="21" customHeight="1" x14ac:dyDescent="0.6">
      <c r="A20" s="16"/>
      <c r="B20" s="16" t="s">
        <v>38</v>
      </c>
      <c r="C20" s="16"/>
      <c r="D20" s="21"/>
      <c r="E20" s="22">
        <f t="shared" si="2"/>
        <v>5469</v>
      </c>
      <c r="F20" s="22">
        <f t="shared" si="3"/>
        <v>2780</v>
      </c>
      <c r="G20" s="22">
        <f t="shared" si="3"/>
        <v>2689</v>
      </c>
      <c r="H20" s="22">
        <f>SUM(I20:J20)</f>
        <v>902</v>
      </c>
      <c r="I20" s="22">
        <v>472</v>
      </c>
      <c r="J20" s="22">
        <v>430</v>
      </c>
      <c r="K20" s="22">
        <f>SUM(L20:M20)</f>
        <v>2644</v>
      </c>
      <c r="L20" s="22">
        <v>1386</v>
      </c>
      <c r="M20" s="22">
        <v>1258</v>
      </c>
      <c r="N20" s="22">
        <f>SUM(O20:P20)</f>
        <v>1308</v>
      </c>
      <c r="O20" s="22">
        <v>638</v>
      </c>
      <c r="P20" s="22">
        <v>670</v>
      </c>
      <c r="Q20" s="22">
        <f>SUM(R20:S20)</f>
        <v>615</v>
      </c>
      <c r="R20" s="22">
        <v>284</v>
      </c>
      <c r="S20" s="22">
        <v>331</v>
      </c>
      <c r="T20" s="23" t="s">
        <v>39</v>
      </c>
    </row>
    <row r="21" spans="1:20" ht="21" customHeight="1" x14ac:dyDescent="0.6">
      <c r="A21" s="16"/>
      <c r="B21" s="16" t="s">
        <v>40</v>
      </c>
      <c r="C21" s="16"/>
      <c r="D21" s="21"/>
      <c r="E21" s="22">
        <f t="shared" si="2"/>
        <v>1636</v>
      </c>
      <c r="F21" s="22">
        <f t="shared" si="3"/>
        <v>798</v>
      </c>
      <c r="G21" s="22">
        <f t="shared" si="3"/>
        <v>838</v>
      </c>
      <c r="H21" s="22">
        <f>SUM(I21:J21)</f>
        <v>256</v>
      </c>
      <c r="I21" s="22">
        <v>142</v>
      </c>
      <c r="J21" s="22">
        <v>114</v>
      </c>
      <c r="K21" s="22">
        <f>SUM(L21:M21)</f>
        <v>729</v>
      </c>
      <c r="L21" s="22">
        <v>355</v>
      </c>
      <c r="M21" s="22">
        <v>374</v>
      </c>
      <c r="N21" s="22">
        <f>SUM(O21:P21)</f>
        <v>407</v>
      </c>
      <c r="O21" s="22">
        <v>211</v>
      </c>
      <c r="P21" s="22">
        <v>196</v>
      </c>
      <c r="Q21" s="22">
        <f>SUM(R21:S21)</f>
        <v>244</v>
      </c>
      <c r="R21" s="22">
        <v>90</v>
      </c>
      <c r="S21" s="22">
        <v>154</v>
      </c>
      <c r="T21" s="16" t="s">
        <v>41</v>
      </c>
    </row>
    <row r="22" spans="1:20" ht="21" customHeight="1" x14ac:dyDescent="0.6">
      <c r="A22" s="16"/>
      <c r="B22" s="16" t="s">
        <v>42</v>
      </c>
      <c r="C22" s="16"/>
      <c r="D22" s="21"/>
      <c r="E22" s="22">
        <f t="shared" si="2"/>
        <v>2120</v>
      </c>
      <c r="F22" s="22">
        <f t="shared" si="3"/>
        <v>1070</v>
      </c>
      <c r="G22" s="22">
        <f t="shared" si="3"/>
        <v>1050</v>
      </c>
      <c r="H22" s="22">
        <f>SUM(I22:J22)</f>
        <v>341</v>
      </c>
      <c r="I22" s="22">
        <v>173</v>
      </c>
      <c r="J22" s="22">
        <v>168</v>
      </c>
      <c r="K22" s="22">
        <f>SUM(L22:M22)</f>
        <v>943</v>
      </c>
      <c r="L22" s="22">
        <v>491</v>
      </c>
      <c r="M22" s="22">
        <v>452</v>
      </c>
      <c r="N22" s="22">
        <f>SUM(O22:P22)</f>
        <v>485</v>
      </c>
      <c r="O22" s="22">
        <v>248</v>
      </c>
      <c r="P22" s="22">
        <v>237</v>
      </c>
      <c r="Q22" s="22">
        <f>SUM(R22:S22)</f>
        <v>351</v>
      </c>
      <c r="R22" s="22">
        <v>158</v>
      </c>
      <c r="S22" s="22">
        <v>193</v>
      </c>
      <c r="T22" s="23" t="s">
        <v>43</v>
      </c>
    </row>
    <row r="23" spans="1:20" ht="18.75" customHeight="1" x14ac:dyDescent="0.6">
      <c r="A23" s="16"/>
      <c r="B23" s="16"/>
      <c r="C23" s="16"/>
      <c r="D23" s="21"/>
      <c r="E23" s="17"/>
      <c r="F23" s="17"/>
      <c r="G23" s="24"/>
      <c r="H23" s="22"/>
      <c r="I23" s="22"/>
      <c r="J23" s="25"/>
      <c r="K23" s="22"/>
      <c r="L23" s="22"/>
      <c r="M23" s="25"/>
      <c r="N23" s="22"/>
      <c r="O23" s="22"/>
      <c r="P23" s="22"/>
      <c r="Q23" s="22"/>
      <c r="R23" s="22"/>
      <c r="S23" s="25"/>
      <c r="T23" s="16"/>
    </row>
    <row r="24" spans="1:20" s="2" customFormat="1" ht="3" customHeight="1" x14ac:dyDescent="0.6">
      <c r="A24" s="26"/>
      <c r="B24" s="26"/>
      <c r="C24" s="26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6"/>
    </row>
    <row r="25" spans="1:20" s="2" customFormat="1" ht="4.5" customHeight="1" x14ac:dyDescent="0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8" customFormat="1" ht="18.75" customHeight="1" x14ac:dyDescent="0.6">
      <c r="A26" s="8" t="s">
        <v>44</v>
      </c>
      <c r="B26" s="16" t="s">
        <v>45</v>
      </c>
      <c r="K26" s="16" t="s">
        <v>46</v>
      </c>
    </row>
    <row r="27" spans="1:20" s="8" customFormat="1" ht="18.75" customHeight="1" x14ac:dyDescent="0.6">
      <c r="A27" s="8" t="s">
        <v>47</v>
      </c>
      <c r="B27" s="16" t="s">
        <v>48</v>
      </c>
      <c r="K27" s="16" t="s">
        <v>49</v>
      </c>
    </row>
    <row r="28" spans="1:20" ht="18.75" customHeight="1" x14ac:dyDescent="0.6">
      <c r="B28" s="16" t="s">
        <v>50</v>
      </c>
      <c r="C28" s="8"/>
      <c r="D28" s="8"/>
      <c r="E28" s="8"/>
      <c r="F28" s="8"/>
      <c r="G28" s="8"/>
      <c r="H28" s="8"/>
      <c r="I28" s="8"/>
      <c r="J28" s="8"/>
      <c r="K28" s="16" t="s">
        <v>51</v>
      </c>
      <c r="L28" s="8"/>
    </row>
    <row r="29" spans="1:20" ht="21.75" customHeight="1" x14ac:dyDescent="0.6"/>
  </sheetData>
  <mergeCells count="14">
    <mergeCell ref="T5:T9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A11:D11"/>
    <mergeCell ref="A5:D9"/>
    <mergeCell ref="H5:S5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2019-08-01T03:24:27Z</dcterms:created>
  <dcterms:modified xsi:type="dcterms:W3CDTF">2022-07-11T16:34:13Z</dcterms:modified>
</cp:coreProperties>
</file>