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11.6" sheetId="1" r:id="rId1"/>
  </sheets>
  <definedNames>
    <definedName name="_xlnm.Print_Area" localSheetId="0">'T-11.6'!$A$1:$P$29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<sst xmlns="http://schemas.openxmlformats.org/spreadsheetml/2006/main" count="68" uniqueCount="49">
  <si>
    <t>ตาราง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</si>
  <si>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2559</t>
  </si>
  <si>
    <t>Table</t>
  </si>
  <si>
    <t>Planted Area of Fruit Trees and Tree Crops, Harvested Area, Production and Yield per Rai by Type of Fruit Trees and Tree Crops: Crop Year 2016</t>
  </si>
  <si>
    <t>ชนิดของไม้ผลและไม้ยืนต้น</t>
  </si>
  <si>
    <t>Type of fruit trees and tree crops</t>
  </si>
  <si>
    <t xml:space="preserve">เนื้อที่เพาะปลูก (ไร่)  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</si>
  <si>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</si>
  <si>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</si>
  <si>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</si>
  <si>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 (rai)</t>
  </si>
  <si>
    <t>Harvested area (rai)</t>
  </si>
  <si>
    <t>Production (ton)</t>
  </si>
  <si>
    <t>Yield per rai (kgs.)</t>
  </si>
  <si>
    <t>รวมยอด</t>
  </si>
  <si>
    <t>Total</t>
  </si>
  <si>
    <t>กระท้อน</t>
  </si>
  <si>
    <t>Santol</t>
  </si>
  <si>
    <t>กล้วยน้ำว้า</t>
  </si>
  <si>
    <t>Banana (Kluai numwa)</t>
  </si>
  <si>
    <t>กล้วยหอมทอง</t>
  </si>
  <si>
    <t>Sweet banana</t>
  </si>
  <si>
    <t>เงาะโรงเรียน</t>
  </si>
  <si>
    <t>-</t>
  </si>
  <si>
    <t>Rambutan</t>
  </si>
  <si>
    <t>ชมพู่ทับทิมจันทร์</t>
  </si>
  <si>
    <t>Java apple</t>
  </si>
  <si>
    <t>ทุเรียนหมอนทอง</t>
  </si>
  <si>
    <t xml:space="preserve">  -   </t>
  </si>
  <si>
    <t>Durian</t>
  </si>
  <si>
    <t>ฝรั่ง</t>
  </si>
  <si>
    <t>Guava</t>
  </si>
  <si>
    <t>พุทราพันธุ์อื่นๆ</t>
  </si>
  <si>
    <t>Jujube</t>
  </si>
  <si>
    <t>มะนาว</t>
  </si>
  <si>
    <t>Lime</t>
  </si>
  <si>
    <t>มะม่วง</t>
  </si>
  <si>
    <t>Mango</t>
  </si>
  <si>
    <t>มะละกอ</t>
  </si>
  <si>
    <t>Papaya</t>
  </si>
  <si>
    <t>ลำไย</t>
  </si>
  <si>
    <t>Longan</t>
  </si>
  <si>
    <t>ส้มโอ</t>
  </si>
  <si>
    <t>Pomelo</t>
  </si>
  <si>
    <t>เสาวรส (กระทกรก)</t>
  </si>
  <si>
    <t>Passionfruit</t>
  </si>
  <si>
    <t xml:space="preserve">    ที่มา:   สำนักงานเกษตรจังหวัดบุรีรัมย์</t>
  </si>
  <si>
    <t xml:space="preserve">               Source:  Buriram Provincial Agricultural Extension Office</t>
  </si>
  <si>
    <t xml:space="preserve">               Source:  Buri Ram Provincial Agricultural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</si>
</sst>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color rgb="FF7030A0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right" vertical="center" indent="6"/>
    </xf>
    <xf numFmtId="188" fontId="8" fillId="0" borderId="4" xfId="0" applyNumberFormat="1" applyFont="1" applyBorder="1" applyAlignment="1">
      <alignment horizontal="right" vertical="center" indent="5"/>
    </xf>
    <xf numFmtId="188" fontId="1" fillId="0" borderId="6" xfId="0" applyNumberFormat="1" applyFont="1" applyBorder="1" applyAlignment="1">
      <alignment horizontal="right" vertical="center" indent="6"/>
    </xf>
    <xf numFmtId="188" fontId="1" fillId="0" borderId="6" xfId="0" applyNumberFormat="1" applyFont="1" applyBorder="1" applyAlignment="1">
      <alignment horizontal="right" vertical="center" indent="5"/>
    </xf>
    <xf numFmtId="188" fontId="1" fillId="0" borderId="4" xfId="0" applyNumberFormat="1" applyFont="1" applyBorder="1" applyAlignment="1">
      <alignment horizontal="right" vertical="center" indent="5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3" fontId="7" fillId="0" borderId="7" xfId="0" applyNumberFormat="1" applyFont="1" applyBorder="1" applyAlignment="1">
      <alignment horizontal="right" vertical="center" indent="6"/>
    </xf>
    <xf numFmtId="188" fontId="7" fillId="0" borderId="7" xfId="0" applyNumberFormat="1" applyFont="1" applyBorder="1" applyAlignment="1">
      <alignment horizontal="right" vertical="center" indent="5"/>
    </xf>
    <xf numFmtId="188" fontId="2" fillId="0" borderId="7" xfId="0" applyNumberFormat="1" applyFont="1" applyBorder="1" applyAlignment="1">
      <alignment horizontal="right" vertical="center" indent="6"/>
    </xf>
    <xf numFmtId="188" fontId="2" fillId="0" borderId="7" xfId="0" applyNumberFormat="1" applyFont="1" applyBorder="1" applyAlignment="1">
      <alignment horizontal="right" vertical="center" indent="5"/>
    </xf>
    <xf numFmtId="0" fontId="1" fillId="0" borderId="6" xfId="0" applyFont="1" applyBorder="1" applyAlignment="1">
      <alignment horizontal="center"/>
    </xf>
    <xf numFmtId="3" fontId="7" fillId="0" borderId="5" xfId="0" applyNumberFormat="1" applyFont="1" applyBorder="1" applyAlignment="1">
      <alignment horizontal="right" vertical="center" indent="6"/>
    </xf>
    <xf numFmtId="188" fontId="7" fillId="0" borderId="5" xfId="0" applyNumberFormat="1" applyFont="1" applyBorder="1" applyAlignment="1">
      <alignment horizontal="right" vertical="center" indent="5"/>
    </xf>
    <xf numFmtId="188" fontId="2" fillId="0" borderId="5" xfId="0" applyNumberFormat="1" applyFont="1" applyBorder="1" applyAlignment="1">
      <alignment horizontal="right" vertical="center" indent="5"/>
    </xf>
    <xf numFmtId="3" fontId="6" fillId="0" borderId="7" xfId="0" applyNumberFormat="1" applyFont="1" applyBorder="1" applyAlignment="1">
      <alignment horizontal="right" vertical="center" indent="6"/>
    </xf>
    <xf numFmtId="3" fontId="6" fillId="0" borderId="5" xfId="0" applyNumberFormat="1" applyFont="1" applyBorder="1" applyAlignment="1">
      <alignment horizontal="right" vertical="center" indent="6"/>
    </xf>
    <xf numFmtId="188" fontId="6" fillId="0" borderId="5" xfId="0" applyNumberFormat="1" applyFont="1" applyBorder="1" applyAlignment="1">
      <alignment horizontal="right" vertical="center" indent="5"/>
    </xf>
    <xf numFmtId="0" fontId="2" fillId="0" borderId="6" xfId="0" applyFont="1" applyBorder="1"/>
    <xf numFmtId="0" fontId="2" fillId="0" borderId="0" xfId="0" applyFont="1" applyAlignment="1">
      <alignment horizontal="left"/>
    </xf>
    <xf numFmtId="0" fontId="4" fillId="0" borderId="1" xfId="0" applyFont="1" applyBorder="1"/>
    <xf numFmtId="0" fontId="9" fillId="0" borderId="10" xfId="0" applyFont="1" applyBorder="1"/>
    <xf numFmtId="0" fontId="9" fillId="0" borderId="8" xfId="0" applyFont="1" applyBorder="1"/>
    <xf numFmtId="188" fontId="9" fillId="0" borderId="8" xfId="0" applyNumberFormat="1" applyFont="1" applyBorder="1" applyAlignment="1">
      <alignment horizontal="right" vertical="center" indent="5"/>
    </xf>
    <xf numFmtId="0" fontId="4" fillId="0" borderId="10" xfId="0" applyFont="1" applyBorder="1"/>
    <xf numFmtId="0" fontId="4" fillId="0" borderId="8" xfId="0" applyFont="1" applyBorder="1"/>
    <xf numFmtId="188" fontId="4" fillId="0" borderId="8" xfId="0" applyNumberFormat="1" applyFont="1" applyBorder="1" applyAlignment="1">
      <alignment horizontal="right" vertical="center" indent="5"/>
    </xf>
    <xf numFmtId="0" fontId="4" fillId="0" borderId="9" xfId="0" applyFont="1" applyBorder="1"/>
    <xf numFmtId="0" fontId="2" fillId="0" borderId="10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0</xdr:row>
      <xdr:rowOff>104775</xdr:rowOff>
    </xdr:from>
    <xdr:to>
      <xdr:col>15</xdr:col>
      <xdr:colOff>352425</xdr:colOff>
      <xdr:row>29</xdr:row>
      <xdr:rowOff>66675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363075" y="104775"/>
          <a:ext cx="447675" cy="6810375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"/>
  <sheetViews>
    <sheetView showGridLines="0" tabSelected="1" workbookViewId="0">
      <selection activeCell="A26" sqref="A26:XFD26"/>
    </sheetView>
  </sheetViews>
  <sheetFormatPr defaultRowHeight="18.75" x14ac:dyDescent="0.3"/>
  <cols>
    <col min="1" max="1" width="1.7109375" style="3" customWidth="1"/>
    <col min="2" max="2" width="5.85546875" style="3" customWidth="1"/>
    <col min="3" max="3" width="5.140625" style="3" customWidth="1"/>
    <col min="4" max="4" width="12.28515625" style="3" customWidth="1"/>
    <col min="5" max="5" width="23.42578125" style="3" hidden="1" customWidth="1"/>
    <col min="6" max="6" width="23" style="3" hidden="1" customWidth="1"/>
    <col min="7" max="7" width="21" style="3" hidden="1" customWidth="1"/>
    <col min="8" max="8" width="21.140625" style="3" hidden="1" customWidth="1"/>
    <col min="9" max="9" width="22.28515625" style="3" customWidth="1"/>
    <col min="10" max="10" width="23" style="3" customWidth="1"/>
    <col min="11" max="11" width="19.5703125" style="3" customWidth="1"/>
    <col min="12" max="12" width="21.140625" style="3" customWidth="1"/>
    <col min="13" max="13" width="1.42578125" style="3" customWidth="1"/>
    <col min="14" max="14" width="27.140625" style="3" customWidth="1"/>
    <col min="15" max="15" width="2.28515625" style="8" customWidth="1"/>
    <col min="16" max="16" width="5.42578125" style="8" customWidth="1"/>
    <col min="17" max="16384" width="9.140625" style="8"/>
  </cols>
  <sheetData>
    <row r="1" spans="1:14" s="4" customFormat="1" x14ac:dyDescent="0.3">
      <c r="A1" s="1"/>
      <c r="B1" s="1" t="s">
        <v>0</v>
      </c>
      <c r="C1" s="2">
        <v>11.6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7" customFormat="1" x14ac:dyDescent="0.3">
      <c r="A2" s="5"/>
      <c r="B2" s="1" t="s">
        <v>2</v>
      </c>
      <c r="C2" s="2">
        <v>11.6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</row>
    <row r="3" spans="1:14" ht="6" customHeight="1" x14ac:dyDescent="0.3">
      <c r="A3" s="8"/>
      <c r="B3" s="8"/>
      <c r="C3" s="8"/>
      <c r="D3" s="8"/>
      <c r="E3" s="9"/>
      <c r="F3" s="9"/>
      <c r="G3" s="9"/>
      <c r="H3" s="9"/>
      <c r="I3" s="9"/>
      <c r="J3" s="9"/>
      <c r="K3" s="9"/>
      <c r="L3" s="9"/>
    </row>
    <row r="4" spans="1:14" s="15" customFormat="1" ht="18" customHeight="1" x14ac:dyDescent="0.3">
      <c r="A4" s="10" t="s">
        <v>4</v>
      </c>
      <c r="B4" s="10"/>
      <c r="C4" s="10"/>
      <c r="D4" s="11"/>
      <c r="E4" s="12">
        <v>2558</v>
      </c>
      <c r="F4" s="13"/>
      <c r="G4" s="14"/>
      <c r="H4" s="14"/>
      <c r="I4" s="12"/>
      <c r="J4" s="13"/>
      <c r="K4" s="14"/>
      <c r="L4" s="14"/>
      <c r="M4" s="10" t="s">
        <v>5</v>
      </c>
      <c r="N4" s="10"/>
    </row>
    <row r="5" spans="1:14" s="15" customFormat="1" ht="21" customHeight="1" x14ac:dyDescent="0.25">
      <c r="A5" s="16"/>
      <c r="B5" s="16"/>
      <c r="C5" s="16"/>
      <c r="D5" s="17"/>
      <c r="E5" s="18" t="s">
        <v>6</v>
      </c>
      <c r="F5" s="19" t="s">
        <v>7</v>
      </c>
      <c r="G5" s="19" t="s">
        <v>8</v>
      </c>
      <c r="H5" s="20" t="s">
        <v>9</v>
      </c>
      <c r="I5" s="21" t="s">
        <v>6</v>
      </c>
      <c r="J5" s="22" t="s">
        <v>7</v>
      </c>
      <c r="K5" s="22" t="s">
        <v>8</v>
      </c>
      <c r="L5" s="23" t="s">
        <v>9</v>
      </c>
      <c r="M5" s="16"/>
      <c r="N5" s="16"/>
    </row>
    <row r="6" spans="1:14" s="15" customFormat="1" ht="21" customHeight="1" x14ac:dyDescent="0.3">
      <c r="A6" s="24"/>
      <c r="B6" s="24"/>
      <c r="C6" s="24"/>
      <c r="D6" s="25"/>
      <c r="E6" s="26" t="s">
        <v>10</v>
      </c>
      <c r="F6" s="27" t="s">
        <v>11</v>
      </c>
      <c r="G6" s="28" t="s">
        <v>12</v>
      </c>
      <c r="H6" s="28" t="s">
        <v>13</v>
      </c>
      <c r="I6" s="29" t="s">
        <v>10</v>
      </c>
      <c r="J6" s="30" t="s">
        <v>11</v>
      </c>
      <c r="K6" s="31" t="s">
        <v>12</v>
      </c>
      <c r="L6" s="31" t="s">
        <v>13</v>
      </c>
      <c r="M6" s="24"/>
      <c r="N6" s="24"/>
    </row>
    <row r="7" spans="1:14" s="3" customFormat="1" ht="21" customHeight="1" x14ac:dyDescent="0.3">
      <c r="A7" s="32" t="s">
        <v>14</v>
      </c>
      <c r="B7" s="32"/>
      <c r="C7" s="32"/>
      <c r="D7" s="33"/>
      <c r="E7" s="34">
        <f>SUM(E8:E21)</f>
        <v>6001.5</v>
      </c>
      <c r="F7" s="34">
        <f>SUM(F8:F21)</f>
        <v>2070</v>
      </c>
      <c r="G7" s="34">
        <f>SUM(G8:G21)</f>
        <v>9512.5399999999991</v>
      </c>
      <c r="H7" s="35">
        <f>SUM(H8:H21)</f>
        <v>49709.25</v>
      </c>
      <c r="I7" s="36">
        <f>SUM(I8:I21)</f>
        <v>31396</v>
      </c>
      <c r="J7" s="36">
        <f t="shared" ref="J7:L7" si="0">SUM(J8:J21)</f>
        <v>18656</v>
      </c>
      <c r="K7" s="37">
        <f t="shared" si="0"/>
        <v>42957.85</v>
      </c>
      <c r="L7" s="38">
        <f t="shared" si="0"/>
        <v>27023</v>
      </c>
      <c r="M7" s="39"/>
      <c r="N7" s="39" t="s">
        <v>15</v>
      </c>
    </row>
    <row r="8" spans="1:14" s="4" customFormat="1" ht="22.5" customHeight="1" x14ac:dyDescent="0.3">
      <c r="A8" s="40" t="s">
        <v>16</v>
      </c>
      <c r="B8" s="40"/>
      <c r="C8" s="40"/>
      <c r="D8" s="40"/>
      <c r="E8" s="41">
        <v>12</v>
      </c>
      <c r="F8" s="41">
        <v>12</v>
      </c>
      <c r="G8" s="41">
        <v>48</v>
      </c>
      <c r="H8" s="42">
        <v>4000</v>
      </c>
      <c r="I8" s="43">
        <v>342</v>
      </c>
      <c r="J8" s="43">
        <v>12</v>
      </c>
      <c r="K8" s="44">
        <v>11.4</v>
      </c>
      <c r="L8" s="44">
        <v>950</v>
      </c>
      <c r="M8" s="45"/>
      <c r="N8" s="40" t="s">
        <v>17</v>
      </c>
    </row>
    <row r="9" spans="1:14" s="4" customFormat="1" ht="22.5" customHeight="1" x14ac:dyDescent="0.3">
      <c r="A9" s="40" t="s">
        <v>18</v>
      </c>
      <c r="B9" s="40"/>
      <c r="C9" s="40"/>
      <c r="D9" s="40"/>
      <c r="E9" s="41">
        <v>1896</v>
      </c>
      <c r="F9" s="41">
        <v>531</v>
      </c>
      <c r="G9" s="46">
        <v>991.28</v>
      </c>
      <c r="H9" s="47">
        <v>1866.82</v>
      </c>
      <c r="I9" s="43">
        <v>21988</v>
      </c>
      <c r="J9" s="43">
        <v>12083</v>
      </c>
      <c r="K9" s="48">
        <v>26582.6</v>
      </c>
      <c r="L9" s="48">
        <v>2200</v>
      </c>
      <c r="M9" s="45"/>
      <c r="N9" s="40" t="s">
        <v>19</v>
      </c>
    </row>
    <row r="10" spans="1:14" ht="22.5" customHeight="1" x14ac:dyDescent="0.3">
      <c r="A10" s="40" t="s">
        <v>20</v>
      </c>
      <c r="B10" s="40"/>
      <c r="C10" s="40"/>
      <c r="D10" s="40"/>
      <c r="E10" s="49">
        <v>12</v>
      </c>
      <c r="F10" s="49">
        <v>12</v>
      </c>
      <c r="G10" s="50">
        <v>16.8</v>
      </c>
      <c r="H10" s="51">
        <v>1400</v>
      </c>
      <c r="I10" s="43">
        <v>350</v>
      </c>
      <c r="J10" s="43">
        <v>300</v>
      </c>
      <c r="K10" s="48">
        <v>960</v>
      </c>
      <c r="L10" s="48">
        <v>3200</v>
      </c>
      <c r="M10" s="52"/>
      <c r="N10" s="53" t="s">
        <v>21</v>
      </c>
    </row>
    <row r="11" spans="1:14" ht="22.5" customHeight="1" x14ac:dyDescent="0.3">
      <c r="A11" s="40" t="s">
        <v>22</v>
      </c>
      <c r="B11" s="40"/>
      <c r="C11" s="40"/>
      <c r="D11" s="40"/>
      <c r="E11" s="49">
        <v>22</v>
      </c>
      <c r="F11" s="49">
        <v>17</v>
      </c>
      <c r="G11" s="50">
        <v>6.4</v>
      </c>
      <c r="H11" s="51">
        <v>376.47</v>
      </c>
      <c r="I11" s="43">
        <v>204</v>
      </c>
      <c r="J11" s="43" t="s">
        <v>23</v>
      </c>
      <c r="K11" s="48" t="s">
        <v>23</v>
      </c>
      <c r="L11" s="48" t="s">
        <v>23</v>
      </c>
      <c r="M11" s="52"/>
      <c r="N11" s="53" t="s">
        <v>24</v>
      </c>
    </row>
    <row r="12" spans="1:14" ht="22.5" customHeight="1" x14ac:dyDescent="0.3">
      <c r="A12" s="40" t="s">
        <v>25</v>
      </c>
      <c r="B12" s="40"/>
      <c r="C12" s="40"/>
      <c r="D12" s="40"/>
      <c r="E12" s="49">
        <v>12</v>
      </c>
      <c r="F12" s="49">
        <v>12</v>
      </c>
      <c r="G12" s="50">
        <v>122</v>
      </c>
      <c r="H12" s="51">
        <v>10166.67</v>
      </c>
      <c r="I12" s="43">
        <v>144</v>
      </c>
      <c r="J12" s="43">
        <v>52</v>
      </c>
      <c r="K12" s="48">
        <v>9.36</v>
      </c>
      <c r="L12" s="48">
        <v>180</v>
      </c>
      <c r="M12" s="52"/>
      <c r="N12" s="53" t="s">
        <v>26</v>
      </c>
    </row>
    <row r="13" spans="1:14" ht="22.5" customHeight="1" x14ac:dyDescent="0.3">
      <c r="A13" s="40" t="s">
        <v>27</v>
      </c>
      <c r="B13" s="40"/>
      <c r="C13" s="40"/>
      <c r="D13" s="40"/>
      <c r="E13" s="49" t="s">
        <v>28</v>
      </c>
      <c r="F13" s="49" t="s">
        <v>28</v>
      </c>
      <c r="G13" s="50" t="s">
        <v>28</v>
      </c>
      <c r="H13" s="51" t="s">
        <v>28</v>
      </c>
      <c r="I13" s="43">
        <v>50</v>
      </c>
      <c r="J13" s="43">
        <v>15</v>
      </c>
      <c r="K13" s="48">
        <v>8.4</v>
      </c>
      <c r="L13" s="48">
        <v>560</v>
      </c>
      <c r="M13" s="52"/>
      <c r="N13" s="53" t="s">
        <v>29</v>
      </c>
    </row>
    <row r="14" spans="1:14" ht="22.5" customHeight="1" x14ac:dyDescent="0.3">
      <c r="A14" s="40" t="s">
        <v>30</v>
      </c>
      <c r="B14" s="40"/>
      <c r="C14" s="40"/>
      <c r="D14" s="40"/>
      <c r="E14" s="49">
        <v>327.5</v>
      </c>
      <c r="F14" s="49">
        <v>249</v>
      </c>
      <c r="G14" s="50">
        <v>1376.81</v>
      </c>
      <c r="H14" s="51">
        <v>5529.36</v>
      </c>
      <c r="I14" s="43">
        <v>1268</v>
      </c>
      <c r="J14" s="43">
        <v>1200</v>
      </c>
      <c r="K14" s="48">
        <v>3058.8</v>
      </c>
      <c r="L14" s="48">
        <v>2549</v>
      </c>
      <c r="M14" s="52"/>
      <c r="N14" s="53" t="s">
        <v>31</v>
      </c>
    </row>
    <row r="15" spans="1:14" ht="22.5" customHeight="1" x14ac:dyDescent="0.3">
      <c r="A15" s="40" t="s">
        <v>32</v>
      </c>
      <c r="B15" s="40"/>
      <c r="C15" s="40"/>
      <c r="D15" s="40"/>
      <c r="E15" s="49">
        <v>4</v>
      </c>
      <c r="F15" s="49" t="s">
        <v>28</v>
      </c>
      <c r="G15" s="50" t="s">
        <v>28</v>
      </c>
      <c r="H15" s="51" t="s">
        <v>28</v>
      </c>
      <c r="I15" s="43">
        <v>38</v>
      </c>
      <c r="J15" s="43">
        <v>3</v>
      </c>
      <c r="K15" s="48">
        <v>9.9</v>
      </c>
      <c r="L15" s="48">
        <v>3300</v>
      </c>
      <c r="M15" s="52"/>
      <c r="N15" s="53" t="s">
        <v>33</v>
      </c>
    </row>
    <row r="16" spans="1:14" ht="22.5" customHeight="1" x14ac:dyDescent="0.3">
      <c r="A16" s="40" t="s">
        <v>34</v>
      </c>
      <c r="B16" s="40"/>
      <c r="C16" s="40"/>
      <c r="D16" s="40"/>
      <c r="E16" s="49">
        <v>359</v>
      </c>
      <c r="F16" s="49">
        <v>145</v>
      </c>
      <c r="G16" s="50">
        <v>281</v>
      </c>
      <c r="H16" s="51">
        <v>1937.93</v>
      </c>
      <c r="I16" s="43">
        <v>3479</v>
      </c>
      <c r="J16" s="43">
        <v>2188</v>
      </c>
      <c r="K16" s="48">
        <v>5080.54</v>
      </c>
      <c r="L16" s="48">
        <v>2322</v>
      </c>
      <c r="M16" s="52"/>
      <c r="N16" s="3" t="s">
        <v>35</v>
      </c>
    </row>
    <row r="17" spans="1:14" ht="22.5" customHeight="1" x14ac:dyDescent="0.3">
      <c r="A17" s="40" t="s">
        <v>36</v>
      </c>
      <c r="B17" s="40"/>
      <c r="C17" s="40"/>
      <c r="D17" s="40"/>
      <c r="E17" s="49">
        <v>2028</v>
      </c>
      <c r="F17" s="49">
        <v>464</v>
      </c>
      <c r="G17" s="50">
        <v>3726.77</v>
      </c>
      <c r="H17" s="51">
        <v>8031.83</v>
      </c>
      <c r="I17" s="43">
        <v>1020</v>
      </c>
      <c r="J17" s="43">
        <v>980</v>
      </c>
      <c r="K17" s="48">
        <v>2842</v>
      </c>
      <c r="L17" s="48">
        <v>2900</v>
      </c>
      <c r="M17" s="52"/>
      <c r="N17" s="3" t="s">
        <v>37</v>
      </c>
    </row>
    <row r="18" spans="1:14" ht="22.5" customHeight="1" x14ac:dyDescent="0.3">
      <c r="A18" s="40" t="s">
        <v>38</v>
      </c>
      <c r="B18" s="40"/>
      <c r="C18" s="40"/>
      <c r="D18" s="40"/>
      <c r="E18" s="49">
        <v>35</v>
      </c>
      <c r="F18" s="49">
        <v>9</v>
      </c>
      <c r="G18" s="50">
        <v>24</v>
      </c>
      <c r="H18" s="51">
        <v>266.67</v>
      </c>
      <c r="I18" s="43">
        <v>361</v>
      </c>
      <c r="J18" s="43">
        <v>203</v>
      </c>
      <c r="K18" s="48">
        <v>646.35</v>
      </c>
      <c r="L18" s="48">
        <v>3184</v>
      </c>
      <c r="M18" s="52"/>
      <c r="N18" s="3" t="s">
        <v>39</v>
      </c>
    </row>
    <row r="19" spans="1:14" ht="22.5" customHeight="1" x14ac:dyDescent="0.3">
      <c r="A19" s="40" t="s">
        <v>40</v>
      </c>
      <c r="B19" s="40"/>
      <c r="C19" s="40"/>
      <c r="D19" s="40"/>
      <c r="E19" s="49">
        <v>692</v>
      </c>
      <c r="F19" s="49">
        <v>316</v>
      </c>
      <c r="G19" s="50">
        <v>1680.18</v>
      </c>
      <c r="H19" s="51">
        <v>5317</v>
      </c>
      <c r="I19" s="43">
        <v>1193</v>
      </c>
      <c r="J19" s="43">
        <v>1150</v>
      </c>
      <c r="K19" s="48">
        <v>2963.55</v>
      </c>
      <c r="L19" s="48">
        <v>2577</v>
      </c>
      <c r="M19" s="52"/>
      <c r="N19" s="3" t="s">
        <v>41</v>
      </c>
    </row>
    <row r="20" spans="1:14" ht="22.5" customHeight="1" x14ac:dyDescent="0.3">
      <c r="A20" s="40" t="s">
        <v>42</v>
      </c>
      <c r="B20" s="40"/>
      <c r="C20" s="40"/>
      <c r="D20" s="40"/>
      <c r="E20" s="49">
        <v>285</v>
      </c>
      <c r="F20" s="49">
        <v>198</v>
      </c>
      <c r="G20" s="50">
        <v>220.5</v>
      </c>
      <c r="H20" s="51">
        <v>1113.6400000000001</v>
      </c>
      <c r="I20" s="43">
        <v>125</v>
      </c>
      <c r="J20" s="43">
        <v>125</v>
      </c>
      <c r="K20" s="48">
        <v>161.88</v>
      </c>
      <c r="L20" s="48">
        <v>1295</v>
      </c>
      <c r="M20" s="52"/>
      <c r="N20" s="3" t="s">
        <v>43</v>
      </c>
    </row>
    <row r="21" spans="1:14" ht="22.5" customHeight="1" x14ac:dyDescent="0.3">
      <c r="A21" s="40" t="s">
        <v>44</v>
      </c>
      <c r="B21" s="40"/>
      <c r="C21" s="40"/>
      <c r="D21" s="40"/>
      <c r="E21" s="49">
        <v>317</v>
      </c>
      <c r="F21" s="49">
        <v>105</v>
      </c>
      <c r="G21" s="50">
        <v>1018.8</v>
      </c>
      <c r="H21" s="51">
        <v>9702.86</v>
      </c>
      <c r="I21" s="43">
        <v>834</v>
      </c>
      <c r="J21" s="43">
        <v>345</v>
      </c>
      <c r="K21" s="48">
        <v>623.07000000000005</v>
      </c>
      <c r="L21" s="48">
        <v>1806</v>
      </c>
      <c r="M21" s="52"/>
      <c r="N21" s="3" t="s">
        <v>45</v>
      </c>
    </row>
    <row r="22" spans="1:14" ht="12.75" customHeight="1" x14ac:dyDescent="0.3">
      <c r="A22" s="54"/>
      <c r="B22" s="54"/>
      <c r="C22" s="54"/>
      <c r="D22" s="54"/>
      <c r="E22" s="55"/>
      <c r="F22" s="55"/>
      <c r="G22" s="56"/>
      <c r="H22" s="57"/>
      <c r="I22" s="58"/>
      <c r="J22" s="58"/>
      <c r="K22" s="59"/>
      <c r="L22" s="60"/>
      <c r="M22" s="61"/>
      <c r="N22" s="54"/>
    </row>
    <row r="23" spans="1:14" ht="3" hidden="1" customHeight="1" x14ac:dyDescent="0.3">
      <c r="A23" s="9"/>
      <c r="B23" s="9"/>
      <c r="C23" s="9"/>
      <c r="D23" s="9"/>
      <c r="E23" s="62"/>
      <c r="F23" s="62"/>
      <c r="G23" s="63"/>
      <c r="H23" s="63"/>
      <c r="I23" s="62"/>
      <c r="J23" s="62"/>
      <c r="K23" s="63"/>
      <c r="L23" s="63"/>
      <c r="M23" s="64"/>
      <c r="N23" s="9"/>
    </row>
    <row r="24" spans="1:14" ht="3.75" customHeight="1" x14ac:dyDescent="0.3">
      <c r="B24" s="6" t="s">
        <v>46</v>
      </c>
      <c r="C24" s="6"/>
      <c r="D24" s="6"/>
      <c r="E24" s="65"/>
      <c r="F24" s="6" t="s">
        <v>47</v>
      </c>
      <c r="G24" s="65"/>
      <c r="H24" s="6"/>
      <c r="I24" s="65"/>
      <c r="J24" s="6" t="s">
        <v>48</v>
      </c>
    </row>
    <row r="25" spans="1:14" ht="18" customHeight="1" x14ac:dyDescent="0.3">
      <c r="B25" s="6" t="s">
        <v>46</v>
      </c>
      <c r="C25" s="6"/>
      <c r="D25" s="6"/>
      <c r="E25" s="65"/>
      <c r="F25" s="6" t="s">
        <v>47</v>
      </c>
      <c r="G25" s="65"/>
      <c r="H25" s="6"/>
      <c r="I25" s="65"/>
      <c r="J25" s="6" t="s">
        <v>48</v>
      </c>
    </row>
    <row r="26" spans="1:14" ht="18" customHeight="1" x14ac:dyDescent="0.3">
      <c r="B26" s="6"/>
      <c r="C26" s="6"/>
      <c r="D26" s="6"/>
      <c r="E26" s="65"/>
      <c r="F26" s="6"/>
      <c r="G26" s="65"/>
      <c r="H26" s="6"/>
      <c r="I26" s="65"/>
      <c r="J26" s="6"/>
    </row>
    <row r="27" spans="1:14" ht="18" customHeight="1" x14ac:dyDescent="0.3">
      <c r="B27" s="6"/>
      <c r="C27" s="6"/>
      <c r="D27" s="6"/>
      <c r="E27" s="65"/>
      <c r="F27" s="6"/>
      <c r="G27" s="65"/>
      <c r="H27" s="6"/>
      <c r="I27" s="65"/>
      <c r="J27" s="6"/>
    </row>
    <row r="28" spans="1:14" ht="18" customHeight="1" x14ac:dyDescent="0.3">
      <c r="B28" s="6"/>
      <c r="C28" s="6"/>
      <c r="D28" s="6"/>
      <c r="E28" s="65"/>
      <c r="F28" s="6"/>
      <c r="G28" s="65"/>
      <c r="H28" s="6"/>
      <c r="I28" s="65"/>
      <c r="J28" s="6"/>
    </row>
    <row r="29" spans="1:14" s="65" customFormat="1" ht="11.25" customHeight="1" x14ac:dyDescent="0.3">
      <c r="A29" s="6"/>
      <c r="B29" s="6"/>
      <c r="C29" s="6"/>
      <c r="D29" s="6"/>
      <c r="F29" s="6"/>
      <c r="H29" s="6"/>
      <c r="J29" s="6"/>
      <c r="L29" s="6"/>
      <c r="M29" s="6"/>
      <c r="N29" s="6"/>
    </row>
  </sheetData>
  <mergeCells count="3">
    <mergeCell ref="A4:D6"/>
    <mergeCell ref="M4:N6"/>
    <mergeCell ref="A7:D7"/>
  </mergeCells>
  <pageMargins left="0.63" right="0.35433070866141736" top="0.67" bottom="0.59055118110236227" header="0.64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T-11.6</vt:lpstr>
      <vt:lpstr>'T-11.6'!Print_Area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2018-01-09T04:06:51Z</dcterms:created>
  <dcterms:modified xsi:type="dcterms:W3CDTF">2018-01-09T04:07:24Z</dcterms:modified>
</cp:coreProperties>
</file>