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 \New folder (2)\ตารางอัพโหลด\"/>
    </mc:Choice>
  </mc:AlternateContent>
  <bookViews>
    <workbookView xWindow="0" yWindow="0" windowWidth="19200" windowHeight="11640"/>
  </bookViews>
  <sheets>
    <sheet name="T-2.8" sheetId="1" r:id="rId1"/>
  </sheets>
  <definedNames>
    <definedName name="_xlnm.Print_Area" localSheetId="0">'T-2.8'!$A$1:$Q$35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8" i="1" l="1"/>
  <c r="L28" i="1"/>
  <c r="K28" i="1"/>
  <c r="M26" i="1"/>
  <c r="K26" i="1"/>
  <c r="M25" i="1"/>
  <c r="L25" i="1"/>
  <c r="K25" i="1"/>
  <c r="M24" i="1"/>
  <c r="L24" i="1"/>
  <c r="K24" i="1"/>
  <c r="M23" i="1"/>
  <c r="L23" i="1"/>
  <c r="K23" i="1"/>
  <c r="M22" i="1"/>
  <c r="L22" i="1"/>
  <c r="K22" i="1"/>
  <c r="M20" i="1"/>
  <c r="L20" i="1"/>
  <c r="K20" i="1"/>
  <c r="M19" i="1"/>
  <c r="L19" i="1"/>
  <c r="K19" i="1"/>
  <c r="M18" i="1"/>
  <c r="L18" i="1"/>
  <c r="K18" i="1"/>
  <c r="M17" i="1"/>
  <c r="L17" i="1"/>
  <c r="K17" i="1"/>
  <c r="M16" i="1"/>
  <c r="L16" i="1"/>
  <c r="K16" i="1"/>
  <c r="M14" i="1"/>
  <c r="L14" i="1"/>
  <c r="K14" i="1"/>
  <c r="M13" i="1"/>
  <c r="L13" i="1"/>
  <c r="K13" i="1"/>
  <c r="M12" i="1"/>
  <c r="L12" i="1"/>
  <c r="K12" i="1"/>
  <c r="M11" i="1"/>
  <c r="L11" i="1"/>
  <c r="K11" i="1"/>
  <c r="M10" i="1"/>
  <c r="L10" i="1"/>
  <c r="K10" i="1"/>
</calcChain>
</file>

<file path=xl/sharedStrings.xml><?xml version="1.0" encoding="utf-8"?>
<sst xmlns="http://schemas.openxmlformats.org/spreadsheetml/2006/main" count="66" uniqueCount="43">
  <si>
    <t xml:space="preserve">ตาราง  </t>
  </si>
  <si>
    <t xml:space="preserve">ผู้ว่างงาน และอัตราการว่างงาน จำแนกตามเพศ เป็นรายไตรมาส พ.ศ. 2557 - 2560  </t>
  </si>
  <si>
    <t>Table</t>
  </si>
  <si>
    <t>Unemployed and Unemployment Rate by Sex and Quarterly: 2014 - 2017</t>
  </si>
  <si>
    <r>
      <t xml:space="preserve">             </t>
    </r>
    <r>
      <rPr>
        <sz val="11"/>
        <color rgb="FFFF0000"/>
        <rFont val="TH SarabunPSK"/>
        <family val="2"/>
      </rPr>
      <t xml:space="preserve">  (หน่วยเป็นพัน   In thousands)</t>
    </r>
  </si>
  <si>
    <t>ปี</t>
  </si>
  <si>
    <t xml:space="preserve">ผู้ว่างงาน  </t>
  </si>
  <si>
    <t>อัตราการว่างงาน</t>
  </si>
  <si>
    <t>Year</t>
  </si>
  <si>
    <t>Unemployed</t>
  </si>
  <si>
    <r>
      <t xml:space="preserve">Unemployment rate </t>
    </r>
    <r>
      <rPr>
        <sz val="11"/>
        <rFont val="TH SarabunPSK"/>
        <family val="2"/>
      </rPr>
      <t>(%)</t>
    </r>
  </si>
  <si>
    <t>กำลังแรงงานรวม</t>
  </si>
  <si>
    <t>รวม</t>
  </si>
  <si>
    <t>กำลังแรงงานรวมชาย</t>
  </si>
  <si>
    <t>ชาย</t>
  </si>
  <si>
    <t>กำลังแรงงานรวมหญิง</t>
  </si>
  <si>
    <t>หญิง</t>
  </si>
  <si>
    <t>Total</t>
  </si>
  <si>
    <t>Male</t>
  </si>
  <si>
    <t>Female</t>
  </si>
  <si>
    <t>2014</t>
  </si>
  <si>
    <t xml:space="preserve">           ไตรมาสที่ 1 </t>
  </si>
  <si>
    <t>Quarter 1</t>
  </si>
  <si>
    <t xml:space="preserve">           ไตรมาสที่ 2 </t>
  </si>
  <si>
    <t>Quarter 2</t>
  </si>
  <si>
    <t xml:space="preserve">           ไตรมาสที่ 3 </t>
  </si>
  <si>
    <t>Quarter 3</t>
  </si>
  <si>
    <t xml:space="preserve">           ไตรมาสที่ 4 </t>
  </si>
  <si>
    <t>Quarter 4</t>
  </si>
  <si>
    <t>2015</t>
  </si>
  <si>
    <t xml:space="preserve">           ไตรมาสที่ 1</t>
  </si>
  <si>
    <t xml:space="preserve">           ไตรมาสที่ 4</t>
  </si>
  <si>
    <t>2016</t>
  </si>
  <si>
    <t>-</t>
  </si>
  <si>
    <t>2017</t>
  </si>
  <si>
    <t>หมายเหตุ:</t>
  </si>
  <si>
    <t xml:space="preserve">  อัตราการว่างงาน = (ผู้ไม่มีงานทำ/กำลังแรงงานรวม) x 100</t>
  </si>
  <si>
    <t xml:space="preserve">     Note:   </t>
  </si>
  <si>
    <t xml:space="preserve">  Unemployment rate = (Unemployment /total labour force) x 100.</t>
  </si>
  <si>
    <t>ที่มา:</t>
  </si>
  <si>
    <t xml:space="preserve">  การสำรวจภาวะการทำงานของประชากร 2557 -2560, ระดับจังหวัด</t>
  </si>
  <si>
    <t>Source:</t>
  </si>
  <si>
    <t xml:space="preserve">  The Labour Force Survey 2014 - 2017, Province level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</si>
</sst>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sz val="11"/>
      <color rgb="FFFF0000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3" fillId="0" borderId="0" xfId="0" applyFont="1" applyBorder="1"/>
    <xf numFmtId="0" fontId="3" fillId="0" borderId="1" xfId="0" applyFont="1" applyBorder="1"/>
    <xf numFmtId="0" fontId="3" fillId="0" borderId="0" xfId="0" applyFont="1"/>
    <xf numFmtId="0" fontId="4" fillId="0" borderId="0" xfId="0" quotePrefix="1" applyFont="1"/>
    <xf numFmtId="0" fontId="6" fillId="0" borderId="2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Border="1"/>
    <xf numFmtId="0" fontId="6" fillId="0" borderId="0" xfId="0" applyFont="1"/>
    <xf numFmtId="0" fontId="6" fillId="0" borderId="0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7" fillId="0" borderId="0" xfId="0" applyFont="1" applyBorder="1"/>
    <xf numFmtId="0" fontId="7" fillId="0" borderId="0" xfId="0" applyFont="1"/>
    <xf numFmtId="0" fontId="6" fillId="0" borderId="0" xfId="0" applyFont="1" applyBorder="1" applyAlignment="1">
      <alignment horizontal="center"/>
    </xf>
    <xf numFmtId="0" fontId="6" fillId="0" borderId="11" xfId="0" applyFont="1" applyBorder="1"/>
    <xf numFmtId="0" fontId="6" fillId="0" borderId="7" xfId="0" applyFont="1" applyBorder="1"/>
    <xf numFmtId="0" fontId="2" fillId="0" borderId="8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3" fontId="2" fillId="0" borderId="7" xfId="0" applyNumberFormat="1" applyFont="1" applyBorder="1" applyAlignment="1">
      <alignment horizontal="right" vertical="center" indent="1"/>
    </xf>
    <xf numFmtId="3" fontId="2" fillId="0" borderId="11" xfId="0" applyNumberFormat="1" applyFont="1" applyBorder="1" applyAlignment="1">
      <alignment horizontal="right" vertical="center" indent="4"/>
    </xf>
    <xf numFmtId="3" fontId="2" fillId="0" borderId="11" xfId="0" applyNumberFormat="1" applyFont="1" applyBorder="1" applyAlignment="1">
      <alignment horizontal="right" vertical="center" indent="1"/>
    </xf>
    <xf numFmtId="2" fontId="2" fillId="0" borderId="11" xfId="0" applyNumberFormat="1" applyFont="1" applyBorder="1" applyAlignment="1">
      <alignment horizontal="right" vertical="center" indent="4"/>
    </xf>
    <xf numFmtId="0" fontId="2" fillId="0" borderId="7" xfId="0" quotePrefix="1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6" fillId="0" borderId="11" xfId="0" applyFont="1" applyBorder="1" applyAlignment="1">
      <alignment horizontal="left"/>
    </xf>
    <xf numFmtId="0" fontId="6" fillId="0" borderId="7" xfId="0" applyFont="1" applyBorder="1" applyAlignment="1">
      <alignment horizontal="left"/>
    </xf>
    <xf numFmtId="3" fontId="6" fillId="0" borderId="7" xfId="0" applyNumberFormat="1" applyFont="1" applyBorder="1" applyAlignment="1">
      <alignment horizontal="right" vertical="center" indent="1"/>
    </xf>
    <xf numFmtId="3" fontId="6" fillId="0" borderId="11" xfId="0" applyNumberFormat="1" applyFont="1" applyBorder="1" applyAlignment="1">
      <alignment horizontal="right" vertical="center" indent="4"/>
    </xf>
    <xf numFmtId="3" fontId="6" fillId="0" borderId="11" xfId="0" applyNumberFormat="1" applyFont="1" applyBorder="1" applyAlignment="1">
      <alignment horizontal="right" vertical="center" indent="1"/>
    </xf>
    <xf numFmtId="2" fontId="6" fillId="0" borderId="11" xfId="0" applyNumberFormat="1" applyFont="1" applyBorder="1" applyAlignment="1">
      <alignment horizontal="right" vertical="center" indent="4"/>
    </xf>
    <xf numFmtId="3" fontId="6" fillId="0" borderId="0" xfId="0" applyNumberFormat="1" applyFont="1" applyBorder="1" applyAlignment="1">
      <alignment horizontal="right" vertical="center" indent="1"/>
    </xf>
    <xf numFmtId="0" fontId="6" fillId="0" borderId="0" xfId="0" applyFont="1" applyBorder="1" applyAlignment="1">
      <alignment horizontal="left"/>
    </xf>
    <xf numFmtId="0" fontId="2" fillId="0" borderId="7" xfId="0" quotePrefix="1" applyFont="1" applyBorder="1" applyAlignment="1">
      <alignment horizontal="left"/>
    </xf>
    <xf numFmtId="0" fontId="8" fillId="0" borderId="0" xfId="0" applyFont="1" applyBorder="1"/>
    <xf numFmtId="0" fontId="6" fillId="0" borderId="1" xfId="0" applyFont="1" applyBorder="1" applyAlignment="1">
      <alignment horizontal="left"/>
    </xf>
    <xf numFmtId="0" fontId="6" fillId="0" borderId="10" xfId="0" applyFont="1" applyBorder="1"/>
    <xf numFmtId="0" fontId="6" fillId="0" borderId="5" xfId="0" applyFont="1" applyBorder="1"/>
    <xf numFmtId="0" fontId="7" fillId="0" borderId="1" xfId="0" applyFont="1" applyBorder="1"/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63</xdr:row>
      <xdr:rowOff>38100</xdr:rowOff>
    </xdr:from>
    <xdr:to>
      <xdr:col>15</xdr:col>
      <xdr:colOff>0</xdr:colOff>
      <xdr:row>63</xdr:row>
      <xdr:rowOff>38100</xdr:rowOff>
    </xdr:to>
    <xdr:sp macro="" textlink="">
      <xdr:nvSpPr>
        <xdr:cNvPr id="2" name="Text Box 97"/>
        <xdr:cNvSpPr txBox="1">
          <a:spLocks noChangeArrowheads="1"/>
        </xdr:cNvSpPr>
      </xdr:nvSpPr>
      <xdr:spPr bwMode="auto">
        <a:xfrm>
          <a:off x="9144000" y="133921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23</a:t>
          </a:r>
        </a:p>
      </xdr:txBody>
    </xdr:sp>
    <xdr:clientData/>
  </xdr:twoCellAnchor>
  <xdr:twoCellAnchor>
    <xdr:from>
      <xdr:col>16</xdr:col>
      <xdr:colOff>0</xdr:colOff>
      <xdr:row>63</xdr:row>
      <xdr:rowOff>190500</xdr:rowOff>
    </xdr:from>
    <xdr:to>
      <xdr:col>16</xdr:col>
      <xdr:colOff>0</xdr:colOff>
      <xdr:row>63</xdr:row>
      <xdr:rowOff>190500</xdr:rowOff>
    </xdr:to>
    <xdr:sp macro="" textlink="">
      <xdr:nvSpPr>
        <xdr:cNvPr id="3" name="Text Box 98"/>
        <xdr:cNvSpPr txBox="1">
          <a:spLocks noChangeArrowheads="1"/>
        </xdr:cNvSpPr>
      </xdr:nvSpPr>
      <xdr:spPr bwMode="auto">
        <a:xfrm>
          <a:off x="9296400" y="135445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24</a:t>
          </a:r>
        </a:p>
      </xdr:txBody>
    </xdr:sp>
    <xdr:clientData/>
  </xdr:twoCellAnchor>
  <xdr:twoCellAnchor>
    <xdr:from>
      <xdr:col>15</xdr:col>
      <xdr:colOff>57150</xdr:colOff>
      <xdr:row>0</xdr:row>
      <xdr:rowOff>0</xdr:rowOff>
    </xdr:from>
    <xdr:to>
      <xdr:col>17</xdr:col>
      <xdr:colOff>133350</xdr:colOff>
      <xdr:row>34</xdr:row>
      <xdr:rowOff>200025</xdr:rowOff>
    </xdr:to>
    <xdr:grpSp>
      <xdr:nvGrpSpPr>
        <xdr:cNvPr id="4" name="Group 196"/>
        <xdr:cNvGrpSpPr>
          <a:grpSpLocks/>
        </xdr:cNvGrpSpPr>
      </xdr:nvGrpSpPr>
      <xdr:grpSpPr bwMode="auto">
        <a:xfrm>
          <a:off x="9201150" y="0"/>
          <a:ext cx="685800" cy="6858000"/>
          <a:chOff x="1002" y="699"/>
          <a:chExt cx="66" cy="688"/>
        </a:xfrm>
      </xdr:grpSpPr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1032" y="732"/>
            <a:ext cx="36" cy="40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สถิติแรงงาน</a:t>
            </a:r>
          </a:p>
        </xdr:txBody>
      </xdr:sp>
      <xdr:sp macro="" textlink="">
        <xdr:nvSpPr>
          <xdr:cNvPr id="6" name="Text Box 1"/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8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7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W38"/>
  <sheetViews>
    <sheetView showGridLines="0" tabSelected="1" workbookViewId="0">
      <selection activeCell="J16" sqref="J16"/>
    </sheetView>
  </sheetViews>
  <sheetFormatPr defaultRowHeight="18.600000000000001" customHeight="1" x14ac:dyDescent="0.3"/>
  <cols>
    <col min="1" max="1" width="1.28515625" style="9" customWidth="1"/>
    <col min="2" max="2" width="7.28515625" style="9" customWidth="1"/>
    <col min="3" max="3" width="4.140625" style="9" customWidth="1"/>
    <col min="4" max="4" width="8.140625" style="9" customWidth="1"/>
    <col min="5" max="5" width="10.140625" style="9" hidden="1" customWidth="1"/>
    <col min="6" max="6" width="16.7109375" style="9" customWidth="1"/>
    <col min="7" max="7" width="16.7109375" style="9" hidden="1" customWidth="1"/>
    <col min="8" max="8" width="16.7109375" style="9" customWidth="1"/>
    <col min="9" max="9" width="16.7109375" style="9" hidden="1" customWidth="1"/>
    <col min="10" max="10" width="16.7109375" style="9" customWidth="1"/>
    <col min="11" max="13" width="15.7109375" style="9" customWidth="1"/>
    <col min="14" max="14" width="7.140625" style="9" customWidth="1"/>
    <col min="15" max="15" width="11.85546875" style="7" customWidth="1"/>
    <col min="16" max="16" width="2.28515625" style="9" customWidth="1"/>
    <col min="17" max="17" width="6.85546875" style="9" customWidth="1"/>
    <col min="18" max="16384" width="9.140625" style="9"/>
  </cols>
  <sheetData>
    <row r="1" spans="1:23" s="1" customFormat="1" ht="18.75" x14ac:dyDescent="0.3">
      <c r="B1" s="2" t="s">
        <v>0</v>
      </c>
      <c r="C1" s="3">
        <v>2.8</v>
      </c>
      <c r="D1" s="1" t="s">
        <v>1</v>
      </c>
      <c r="O1" s="4"/>
      <c r="P1" s="4"/>
    </row>
    <row r="2" spans="1:23" s="5" customFormat="1" ht="18.75" x14ac:dyDescent="0.3">
      <c r="B2" s="2" t="s">
        <v>2</v>
      </c>
      <c r="C2" s="3">
        <v>2.8</v>
      </c>
      <c r="D2" s="1" t="s">
        <v>3</v>
      </c>
      <c r="E2" s="1"/>
      <c r="F2" s="1"/>
      <c r="G2" s="1"/>
      <c r="O2" s="6"/>
      <c r="P2" s="6"/>
    </row>
    <row r="3" spans="1:23" ht="6" customHeight="1" x14ac:dyDescent="0.3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8"/>
      <c r="P3" s="7"/>
      <c r="W3" s="10" t="s">
        <v>4</v>
      </c>
    </row>
    <row r="4" spans="1:23" s="17" customFormat="1" ht="19.5" customHeight="1" x14ac:dyDescent="0.3">
      <c r="A4" s="11" t="s">
        <v>5</v>
      </c>
      <c r="B4" s="11"/>
      <c r="C4" s="11"/>
      <c r="D4" s="11"/>
      <c r="E4" s="12"/>
      <c r="F4" s="13" t="s">
        <v>6</v>
      </c>
      <c r="G4" s="14"/>
      <c r="H4" s="14"/>
      <c r="I4" s="14"/>
      <c r="J4" s="15"/>
      <c r="K4" s="13" t="s">
        <v>7</v>
      </c>
      <c r="L4" s="14"/>
      <c r="M4" s="14"/>
      <c r="N4" s="13" t="s">
        <v>8</v>
      </c>
      <c r="O4" s="14"/>
      <c r="P4" s="16"/>
    </row>
    <row r="5" spans="1:23" s="17" customFormat="1" ht="18" customHeight="1" x14ac:dyDescent="0.3">
      <c r="A5" s="18"/>
      <c r="B5" s="18"/>
      <c r="C5" s="18"/>
      <c r="D5" s="18"/>
      <c r="E5" s="19"/>
      <c r="F5" s="20" t="s">
        <v>9</v>
      </c>
      <c r="G5" s="21"/>
      <c r="H5" s="21"/>
      <c r="I5" s="21"/>
      <c r="J5" s="22"/>
      <c r="K5" s="20" t="s">
        <v>10</v>
      </c>
      <c r="L5" s="21"/>
      <c r="M5" s="21"/>
      <c r="N5" s="23"/>
      <c r="O5" s="24"/>
    </row>
    <row r="6" spans="1:23" s="17" customFormat="1" ht="18" customHeight="1" x14ac:dyDescent="0.3">
      <c r="A6" s="18"/>
      <c r="B6" s="18"/>
      <c r="C6" s="18"/>
      <c r="D6" s="18"/>
      <c r="E6" s="19" t="s">
        <v>11</v>
      </c>
      <c r="F6" s="25" t="s">
        <v>12</v>
      </c>
      <c r="G6" s="26" t="s">
        <v>13</v>
      </c>
      <c r="H6" s="27" t="s">
        <v>14</v>
      </c>
      <c r="I6" s="26" t="s">
        <v>15</v>
      </c>
      <c r="J6" s="26" t="s">
        <v>16</v>
      </c>
      <c r="K6" s="28" t="s">
        <v>12</v>
      </c>
      <c r="L6" s="27" t="s">
        <v>14</v>
      </c>
      <c r="M6" s="28" t="s">
        <v>16</v>
      </c>
      <c r="N6" s="23"/>
      <c r="O6" s="24"/>
    </row>
    <row r="7" spans="1:23" s="17" customFormat="1" ht="18" customHeight="1" x14ac:dyDescent="0.3">
      <c r="A7" s="29"/>
      <c r="B7" s="29"/>
      <c r="C7" s="29"/>
      <c r="D7" s="29"/>
      <c r="E7" s="30"/>
      <c r="F7" s="31" t="s">
        <v>17</v>
      </c>
      <c r="G7" s="31"/>
      <c r="H7" s="32" t="s">
        <v>18</v>
      </c>
      <c r="I7" s="33"/>
      <c r="J7" s="33" t="s">
        <v>19</v>
      </c>
      <c r="K7" s="34" t="s">
        <v>17</v>
      </c>
      <c r="L7" s="32" t="s">
        <v>18</v>
      </c>
      <c r="M7" s="34" t="s">
        <v>19</v>
      </c>
      <c r="N7" s="20"/>
      <c r="O7" s="21"/>
      <c r="P7" s="16"/>
    </row>
    <row r="8" spans="1:23" s="37" customFormat="1" ht="6" customHeight="1" x14ac:dyDescent="0.3">
      <c r="A8" s="19"/>
      <c r="B8" s="19"/>
      <c r="C8" s="19"/>
      <c r="D8" s="19"/>
      <c r="E8" s="19"/>
      <c r="F8" s="35"/>
      <c r="G8" s="35"/>
      <c r="H8" s="35"/>
      <c r="I8" s="35"/>
      <c r="J8" s="35"/>
      <c r="K8" s="35"/>
      <c r="L8" s="35"/>
      <c r="M8" s="25"/>
      <c r="N8" s="25"/>
      <c r="O8" s="36"/>
      <c r="P8" s="36"/>
    </row>
    <row r="9" spans="1:23" s="37" customFormat="1" ht="4.5" customHeight="1" x14ac:dyDescent="0.3">
      <c r="A9" s="38"/>
      <c r="B9" s="38"/>
      <c r="C9" s="38"/>
      <c r="D9" s="38"/>
      <c r="E9" s="28"/>
      <c r="F9" s="39"/>
      <c r="G9" s="39"/>
      <c r="H9" s="39"/>
      <c r="I9" s="39"/>
      <c r="J9" s="39"/>
      <c r="K9" s="39"/>
      <c r="L9" s="39"/>
      <c r="M9" s="40"/>
      <c r="N9" s="40"/>
      <c r="O9" s="36"/>
    </row>
    <row r="10" spans="1:23" s="37" customFormat="1" ht="19.5" customHeight="1" x14ac:dyDescent="0.3">
      <c r="A10" s="41">
        <v>2557</v>
      </c>
      <c r="B10" s="42"/>
      <c r="C10" s="42"/>
      <c r="D10" s="43"/>
      <c r="E10" s="44">
        <v>592021.23750000005</v>
      </c>
      <c r="F10" s="45">
        <v>3037.1774999999998</v>
      </c>
      <c r="G10" s="46">
        <v>341119.34750000003</v>
      </c>
      <c r="H10" s="45">
        <v>1907.7500000000002</v>
      </c>
      <c r="I10" s="46">
        <v>250901.89</v>
      </c>
      <c r="J10" s="45">
        <v>1129.425</v>
      </c>
      <c r="K10" s="47">
        <f>F10*100/E10</f>
        <v>0.51301833576536171</v>
      </c>
      <c r="L10" s="47">
        <f>H10*100/G10</f>
        <v>0.55926174049685062</v>
      </c>
      <c r="M10" s="47">
        <f>J10*100/I10</f>
        <v>0.45014607103995907</v>
      </c>
      <c r="N10" s="48" t="s">
        <v>20</v>
      </c>
      <c r="O10" s="49"/>
    </row>
    <row r="11" spans="1:23" s="37" customFormat="1" ht="18" customHeight="1" x14ac:dyDescent="0.3">
      <c r="A11" s="50" t="s">
        <v>21</v>
      </c>
      <c r="B11" s="51"/>
      <c r="C11" s="51"/>
      <c r="D11" s="52"/>
      <c r="E11" s="53">
        <v>580789.09</v>
      </c>
      <c r="F11" s="54">
        <v>2568.7199999999998</v>
      </c>
      <c r="G11" s="55">
        <v>332355.7</v>
      </c>
      <c r="H11" s="54">
        <v>982.87</v>
      </c>
      <c r="I11" s="55">
        <v>248433.39</v>
      </c>
      <c r="J11" s="54">
        <v>1585.85</v>
      </c>
      <c r="K11" s="56">
        <f t="shared" ref="K11:K20" si="0">F11*100/E11</f>
        <v>0.44228103527220181</v>
      </c>
      <c r="L11" s="56">
        <f t="shared" ref="L11:L28" si="1">H11*100/G11</f>
        <v>0.29572834165323475</v>
      </c>
      <c r="M11" s="56">
        <f t="shared" ref="M11:M28" si="2">J11*100/I11</f>
        <v>0.63834012006196106</v>
      </c>
      <c r="N11" s="40"/>
      <c r="O11" s="36" t="s">
        <v>22</v>
      </c>
    </row>
    <row r="12" spans="1:23" s="37" customFormat="1" ht="18" customHeight="1" x14ac:dyDescent="0.3">
      <c r="A12" s="50" t="s">
        <v>23</v>
      </c>
      <c r="B12" s="51"/>
      <c r="C12" s="51"/>
      <c r="D12" s="52"/>
      <c r="E12" s="53">
        <v>609619.87</v>
      </c>
      <c r="F12" s="54">
        <v>4231.0200000000004</v>
      </c>
      <c r="G12" s="55">
        <v>345260.86</v>
      </c>
      <c r="H12" s="54">
        <v>4034.44</v>
      </c>
      <c r="I12" s="55">
        <v>264359.01</v>
      </c>
      <c r="J12" s="54">
        <v>196.57</v>
      </c>
      <c r="K12" s="56">
        <f t="shared" si="0"/>
        <v>0.69404233821971728</v>
      </c>
      <c r="L12" s="56">
        <f t="shared" si="1"/>
        <v>1.1685193624322201</v>
      </c>
      <c r="M12" s="56">
        <f t="shared" si="2"/>
        <v>7.4357215969298715E-2</v>
      </c>
      <c r="N12" s="40"/>
      <c r="O12" s="36" t="s">
        <v>24</v>
      </c>
    </row>
    <row r="13" spans="1:23" s="37" customFormat="1" ht="18" customHeight="1" x14ac:dyDescent="0.3">
      <c r="A13" s="50" t="s">
        <v>25</v>
      </c>
      <c r="B13" s="51"/>
      <c r="C13" s="51"/>
      <c r="D13" s="52"/>
      <c r="E13" s="53">
        <v>599134.14</v>
      </c>
      <c r="F13" s="54">
        <v>1261.42</v>
      </c>
      <c r="G13" s="55">
        <v>352027.3</v>
      </c>
      <c r="H13" s="54">
        <v>505.98</v>
      </c>
      <c r="I13" s="55">
        <v>247106.84</v>
      </c>
      <c r="J13" s="54">
        <v>755.45</v>
      </c>
      <c r="K13" s="56">
        <f t="shared" si="0"/>
        <v>0.21054049765883814</v>
      </c>
      <c r="L13" s="56">
        <f t="shared" si="1"/>
        <v>0.14373317069443195</v>
      </c>
      <c r="M13" s="56">
        <f t="shared" si="2"/>
        <v>0.30571796393818967</v>
      </c>
      <c r="N13" s="40"/>
      <c r="O13" s="36" t="s">
        <v>26</v>
      </c>
    </row>
    <row r="14" spans="1:23" s="37" customFormat="1" ht="18" customHeight="1" x14ac:dyDescent="0.3">
      <c r="A14" s="50" t="s">
        <v>27</v>
      </c>
      <c r="B14" s="51"/>
      <c r="C14" s="51"/>
      <c r="D14" s="52"/>
      <c r="E14" s="53">
        <v>578541.85</v>
      </c>
      <c r="F14" s="54">
        <v>4087.55</v>
      </c>
      <c r="G14" s="55">
        <v>334833.53000000003</v>
      </c>
      <c r="H14" s="54">
        <v>2107.71</v>
      </c>
      <c r="I14" s="55">
        <v>243708.32</v>
      </c>
      <c r="J14" s="54">
        <v>1979.83</v>
      </c>
      <c r="K14" s="56">
        <f t="shared" si="0"/>
        <v>0.70652624352067184</v>
      </c>
      <c r="L14" s="56">
        <f t="shared" si="1"/>
        <v>0.62947996874745482</v>
      </c>
      <c r="M14" s="56">
        <f t="shared" si="2"/>
        <v>0.81237686099514372</v>
      </c>
      <c r="N14" s="40"/>
      <c r="O14" s="36" t="s">
        <v>28</v>
      </c>
      <c r="P14" s="36"/>
    </row>
    <row r="15" spans="1:23" s="37" customFormat="1" ht="4.5" customHeight="1" x14ac:dyDescent="0.3">
      <c r="A15" s="38"/>
      <c r="B15" s="38"/>
      <c r="C15" s="38"/>
      <c r="D15" s="38"/>
      <c r="E15" s="57"/>
      <c r="F15" s="54"/>
      <c r="G15" s="55"/>
      <c r="H15" s="54"/>
      <c r="I15" s="55"/>
      <c r="J15" s="54"/>
      <c r="K15" s="56"/>
      <c r="L15" s="56"/>
      <c r="M15" s="56"/>
      <c r="N15" s="40"/>
      <c r="O15" s="36"/>
      <c r="P15" s="36"/>
    </row>
    <row r="16" spans="1:23" s="37" customFormat="1" ht="20.25" customHeight="1" x14ac:dyDescent="0.3">
      <c r="A16" s="41">
        <v>2558</v>
      </c>
      <c r="B16" s="42"/>
      <c r="C16" s="42"/>
      <c r="D16" s="43"/>
      <c r="E16" s="44">
        <v>581482.19750000001</v>
      </c>
      <c r="F16" s="45">
        <v>3515.92</v>
      </c>
      <c r="G16" s="46">
        <v>332085.51</v>
      </c>
      <c r="H16" s="45">
        <v>2063.9475000000002</v>
      </c>
      <c r="I16" s="46">
        <v>249396.69</v>
      </c>
      <c r="J16" s="45">
        <v>1451.9749999999999</v>
      </c>
      <c r="K16" s="47">
        <f t="shared" si="0"/>
        <v>0.60464791787542216</v>
      </c>
      <c r="L16" s="47">
        <f t="shared" si="1"/>
        <v>0.62151085724878519</v>
      </c>
      <c r="M16" s="47">
        <f t="shared" si="2"/>
        <v>0.58219497620437544</v>
      </c>
      <c r="N16" s="48" t="s">
        <v>29</v>
      </c>
      <c r="O16" s="49"/>
      <c r="P16" s="36"/>
    </row>
    <row r="17" spans="1:16" s="37" customFormat="1" ht="18" customHeight="1" x14ac:dyDescent="0.3">
      <c r="A17" s="50" t="s">
        <v>30</v>
      </c>
      <c r="B17" s="51"/>
      <c r="C17" s="51"/>
      <c r="D17" s="52"/>
      <c r="E17" s="53">
        <v>552378.56999999995</v>
      </c>
      <c r="F17" s="54">
        <v>5120.8900000000003</v>
      </c>
      <c r="G17" s="55">
        <v>322805.23</v>
      </c>
      <c r="H17" s="54">
        <v>4901.8100000000004</v>
      </c>
      <c r="I17" s="55">
        <v>229573.34</v>
      </c>
      <c r="J17" s="54">
        <v>219.08</v>
      </c>
      <c r="K17" s="56">
        <f t="shared" si="0"/>
        <v>0.92706167076684398</v>
      </c>
      <c r="L17" s="56">
        <f t="shared" si="1"/>
        <v>1.5185038978457694</v>
      </c>
      <c r="M17" s="56">
        <f t="shared" si="2"/>
        <v>9.5429199226704634E-2</v>
      </c>
      <c r="N17" s="40"/>
      <c r="O17" s="36" t="s">
        <v>22</v>
      </c>
      <c r="P17" s="36"/>
    </row>
    <row r="18" spans="1:16" s="37" customFormat="1" ht="18" customHeight="1" x14ac:dyDescent="0.3">
      <c r="A18" s="50" t="s">
        <v>23</v>
      </c>
      <c r="B18" s="51"/>
      <c r="C18" s="51"/>
      <c r="D18" s="52"/>
      <c r="E18" s="53">
        <v>590649.99</v>
      </c>
      <c r="F18" s="54">
        <v>3664.5</v>
      </c>
      <c r="G18" s="55">
        <v>335890.97</v>
      </c>
      <c r="H18" s="54">
        <v>1022.82</v>
      </c>
      <c r="I18" s="55">
        <v>254759.03</v>
      </c>
      <c r="J18" s="54">
        <v>2641.68</v>
      </c>
      <c r="K18" s="56">
        <f t="shared" si="0"/>
        <v>0.62041819386130859</v>
      </c>
      <c r="L18" s="56">
        <f t="shared" si="1"/>
        <v>0.30450952581428437</v>
      </c>
      <c r="M18" s="56">
        <f t="shared" si="2"/>
        <v>1.0369328223615861</v>
      </c>
      <c r="N18" s="40"/>
      <c r="O18" s="36" t="s">
        <v>24</v>
      </c>
      <c r="P18" s="36"/>
    </row>
    <row r="19" spans="1:16" s="37" customFormat="1" ht="18" customHeight="1" x14ac:dyDescent="0.3">
      <c r="A19" s="50" t="s">
        <v>25</v>
      </c>
      <c r="B19" s="51"/>
      <c r="C19" s="51"/>
      <c r="D19" s="52"/>
      <c r="E19" s="53">
        <v>590170.34</v>
      </c>
      <c r="F19" s="54">
        <v>3292.41</v>
      </c>
      <c r="G19" s="55">
        <v>329912.31</v>
      </c>
      <c r="H19" s="54">
        <v>1427.21</v>
      </c>
      <c r="I19" s="55">
        <v>260258.03</v>
      </c>
      <c r="J19" s="54">
        <v>1865.21</v>
      </c>
      <c r="K19" s="56">
        <f t="shared" si="0"/>
        <v>0.55787452822519001</v>
      </c>
      <c r="L19" s="56">
        <f t="shared" si="1"/>
        <v>0.43260283315890818</v>
      </c>
      <c r="M19" s="56">
        <f t="shared" si="2"/>
        <v>0.71667721453205502</v>
      </c>
      <c r="N19" s="40"/>
      <c r="O19" s="36" t="s">
        <v>26</v>
      </c>
      <c r="P19" s="36"/>
    </row>
    <row r="20" spans="1:16" s="37" customFormat="1" ht="18" customHeight="1" x14ac:dyDescent="0.3">
      <c r="A20" s="50" t="s">
        <v>31</v>
      </c>
      <c r="B20" s="51"/>
      <c r="C20" s="51"/>
      <c r="D20" s="52"/>
      <c r="E20" s="53">
        <v>592729.89</v>
      </c>
      <c r="F20" s="54">
        <v>1985.88</v>
      </c>
      <c r="G20" s="55">
        <v>339733.53</v>
      </c>
      <c r="H20" s="54">
        <v>903.95</v>
      </c>
      <c r="I20" s="55">
        <v>252996.36</v>
      </c>
      <c r="J20" s="54">
        <v>1081.93</v>
      </c>
      <c r="K20" s="56">
        <f t="shared" si="0"/>
        <v>0.33503962487871158</v>
      </c>
      <c r="L20" s="56">
        <f t="shared" si="1"/>
        <v>0.26607618035228958</v>
      </c>
      <c r="M20" s="56">
        <f t="shared" si="2"/>
        <v>0.42764646890571867</v>
      </c>
      <c r="N20" s="40"/>
      <c r="O20" s="36" t="s">
        <v>28</v>
      </c>
      <c r="P20" s="36"/>
    </row>
    <row r="21" spans="1:16" s="37" customFormat="1" ht="4.5" customHeight="1" x14ac:dyDescent="0.3">
      <c r="A21" s="58"/>
      <c r="B21" s="58"/>
      <c r="C21" s="58"/>
      <c r="D21" s="58"/>
      <c r="E21" s="57"/>
      <c r="F21" s="54"/>
      <c r="G21" s="55"/>
      <c r="H21" s="54"/>
      <c r="I21" s="55"/>
      <c r="J21" s="54"/>
      <c r="K21" s="56"/>
      <c r="L21" s="56"/>
      <c r="M21" s="56"/>
      <c r="N21" s="40"/>
      <c r="O21" s="36"/>
      <c r="P21" s="36"/>
    </row>
    <row r="22" spans="1:16" s="37" customFormat="1" ht="18.75" customHeight="1" x14ac:dyDescent="0.3">
      <c r="A22" s="41">
        <v>2559</v>
      </c>
      <c r="B22" s="42"/>
      <c r="C22" s="42"/>
      <c r="D22" s="43"/>
      <c r="E22" s="44">
        <v>602834.23</v>
      </c>
      <c r="F22" s="45">
        <v>3458.7874999999999</v>
      </c>
      <c r="G22" s="46">
        <v>342632.34749999997</v>
      </c>
      <c r="H22" s="45">
        <v>1439.2974999999999</v>
      </c>
      <c r="I22" s="46">
        <v>260201.88250000001</v>
      </c>
      <c r="J22" s="45">
        <v>2019.4900000000002</v>
      </c>
      <c r="K22" s="47">
        <f t="shared" ref="K22:K26" si="3">F22*100/E22</f>
        <v>0.57375433044006141</v>
      </c>
      <c r="L22" s="47">
        <f t="shared" si="1"/>
        <v>0.42007052471891904</v>
      </c>
      <c r="M22" s="47">
        <f t="shared" si="2"/>
        <v>0.7761242849578539</v>
      </c>
      <c r="N22" s="48" t="s">
        <v>32</v>
      </c>
      <c r="O22" s="49"/>
      <c r="P22" s="36"/>
    </row>
    <row r="23" spans="1:16" s="37" customFormat="1" ht="18" customHeight="1" x14ac:dyDescent="0.3">
      <c r="A23" s="50" t="s">
        <v>21</v>
      </c>
      <c r="B23" s="51"/>
      <c r="C23" s="51"/>
      <c r="D23" s="52"/>
      <c r="E23" s="53">
        <v>569940.85</v>
      </c>
      <c r="F23" s="54">
        <v>5476.31</v>
      </c>
      <c r="G23" s="55">
        <v>326789</v>
      </c>
      <c r="H23" s="54">
        <v>2324.91</v>
      </c>
      <c r="I23" s="55">
        <v>243151.85</v>
      </c>
      <c r="J23" s="54">
        <v>3151.4</v>
      </c>
      <c r="K23" s="56">
        <f t="shared" si="3"/>
        <v>0.96085585021673747</v>
      </c>
      <c r="L23" s="56">
        <f t="shared" si="1"/>
        <v>0.71144071556876154</v>
      </c>
      <c r="M23" s="56">
        <f t="shared" si="2"/>
        <v>1.2960625222469004</v>
      </c>
      <c r="N23" s="40"/>
      <c r="O23" s="36" t="s">
        <v>22</v>
      </c>
    </row>
    <row r="24" spans="1:16" s="37" customFormat="1" ht="18" customHeight="1" x14ac:dyDescent="0.3">
      <c r="A24" s="50" t="s">
        <v>23</v>
      </c>
      <c r="B24" s="51"/>
      <c r="C24" s="51"/>
      <c r="D24" s="52"/>
      <c r="E24" s="53">
        <v>603611.73</v>
      </c>
      <c r="F24" s="54">
        <v>4465.51</v>
      </c>
      <c r="G24" s="55">
        <v>348580.74</v>
      </c>
      <c r="H24" s="54">
        <v>2532.89</v>
      </c>
      <c r="I24" s="55">
        <v>255030.99</v>
      </c>
      <c r="J24" s="54">
        <v>1932.62</v>
      </c>
      <c r="K24" s="56">
        <f t="shared" si="3"/>
        <v>0.73979841312891648</v>
      </c>
      <c r="L24" s="56">
        <f t="shared" si="1"/>
        <v>0.726629359958327</v>
      </c>
      <c r="M24" s="56">
        <f t="shared" si="2"/>
        <v>0.7577981013209415</v>
      </c>
      <c r="N24" s="40"/>
      <c r="O24" s="36" t="s">
        <v>24</v>
      </c>
    </row>
    <row r="25" spans="1:16" s="37" customFormat="1" ht="18" customHeight="1" x14ac:dyDescent="0.3">
      <c r="A25" s="50" t="s">
        <v>25</v>
      </c>
      <c r="B25" s="51"/>
      <c r="C25" s="51"/>
      <c r="D25" s="52"/>
      <c r="E25" s="53">
        <v>628250.36</v>
      </c>
      <c r="F25" s="54">
        <v>1224.8499999999999</v>
      </c>
      <c r="G25" s="55">
        <v>351756.71</v>
      </c>
      <c r="H25" s="54">
        <v>899.39</v>
      </c>
      <c r="I25" s="55">
        <v>276493.65000000002</v>
      </c>
      <c r="J25" s="54">
        <v>325.45999999999998</v>
      </c>
      <c r="K25" s="56">
        <f t="shared" si="3"/>
        <v>0.19496208486056416</v>
      </c>
      <c r="L25" s="56">
        <f t="shared" si="1"/>
        <v>0.25568524336038961</v>
      </c>
      <c r="M25" s="56">
        <f t="shared" si="2"/>
        <v>0.11770975572133391</v>
      </c>
      <c r="N25" s="40"/>
      <c r="O25" s="36" t="s">
        <v>26</v>
      </c>
    </row>
    <row r="26" spans="1:16" s="37" customFormat="1" ht="18" customHeight="1" x14ac:dyDescent="0.3">
      <c r="A26" s="50" t="s">
        <v>27</v>
      </c>
      <c r="B26" s="51"/>
      <c r="C26" s="51"/>
      <c r="D26" s="52"/>
      <c r="E26" s="53">
        <v>609533.98</v>
      </c>
      <c r="F26" s="54">
        <v>2668.48</v>
      </c>
      <c r="G26" s="55">
        <v>343402.94</v>
      </c>
      <c r="H26" s="54" t="s">
        <v>33</v>
      </c>
      <c r="I26" s="55">
        <v>266131.03999999998</v>
      </c>
      <c r="J26" s="54">
        <v>2668.48</v>
      </c>
      <c r="K26" s="56">
        <f t="shared" si="3"/>
        <v>0.43779019506016714</v>
      </c>
      <c r="L26" s="56" t="s">
        <v>33</v>
      </c>
      <c r="M26" s="56">
        <f t="shared" si="2"/>
        <v>1.002694011190878</v>
      </c>
      <c r="N26" s="40"/>
      <c r="O26" s="36" t="s">
        <v>28</v>
      </c>
    </row>
    <row r="27" spans="1:16" s="60" customFormat="1" ht="19.5" customHeight="1" x14ac:dyDescent="0.3">
      <c r="A27" s="49">
        <v>2560</v>
      </c>
      <c r="B27" s="49"/>
      <c r="C27" s="49"/>
      <c r="D27" s="49"/>
      <c r="E27" s="53">
        <v>586417.63</v>
      </c>
      <c r="F27" s="54"/>
      <c r="G27" s="55"/>
      <c r="H27" s="54"/>
      <c r="I27" s="55"/>
      <c r="J27" s="54"/>
      <c r="K27" s="56"/>
      <c r="L27" s="56"/>
      <c r="M27" s="56"/>
      <c r="N27" s="59" t="s">
        <v>34</v>
      </c>
      <c r="O27" s="58"/>
    </row>
    <row r="28" spans="1:16" s="37" customFormat="1" ht="18.75" customHeight="1" x14ac:dyDescent="0.3">
      <c r="A28" s="50" t="s">
        <v>21</v>
      </c>
      <c r="B28" s="51"/>
      <c r="C28" s="51"/>
      <c r="D28" s="52"/>
      <c r="E28" s="53">
        <v>586417.63</v>
      </c>
      <c r="F28" s="54">
        <v>11442.51</v>
      </c>
      <c r="G28" s="55">
        <v>323804.13</v>
      </c>
      <c r="H28" s="54">
        <v>10032</v>
      </c>
      <c r="I28" s="55">
        <v>262613.5</v>
      </c>
      <c r="J28" s="54">
        <v>1410.5</v>
      </c>
      <c r="K28" s="56">
        <f t="shared" ref="K28" si="4">F28*100/E28</f>
        <v>1.9512561380530118</v>
      </c>
      <c r="L28" s="56">
        <f t="shared" si="1"/>
        <v>3.0981692543575647</v>
      </c>
      <c r="M28" s="56">
        <f t="shared" si="2"/>
        <v>0.53710110104773745</v>
      </c>
      <c r="N28" s="40"/>
      <c r="O28" s="36" t="s">
        <v>22</v>
      </c>
      <c r="P28" s="36"/>
    </row>
    <row r="29" spans="1:16" s="37" customFormat="1" ht="3" customHeight="1" x14ac:dyDescent="0.3">
      <c r="A29" s="61"/>
      <c r="B29" s="61"/>
      <c r="C29" s="61"/>
      <c r="D29" s="61"/>
      <c r="E29" s="61"/>
      <c r="F29" s="62"/>
      <c r="G29" s="62"/>
      <c r="H29" s="62"/>
      <c r="I29" s="62"/>
      <c r="J29" s="62"/>
      <c r="K29" s="62"/>
      <c r="L29" s="62"/>
      <c r="M29" s="63"/>
      <c r="N29" s="63"/>
      <c r="O29" s="64"/>
      <c r="P29" s="36"/>
    </row>
    <row r="30" spans="1:16" s="37" customFormat="1" ht="3" customHeight="1" x14ac:dyDescent="0.3">
      <c r="A30" s="58"/>
      <c r="B30" s="58"/>
      <c r="C30" s="58"/>
      <c r="D30" s="58"/>
      <c r="E30" s="58"/>
      <c r="F30" s="16"/>
      <c r="G30" s="16"/>
      <c r="H30" s="16"/>
      <c r="I30" s="16"/>
      <c r="J30" s="16"/>
      <c r="K30" s="16"/>
      <c r="L30" s="16"/>
      <c r="M30" s="16"/>
      <c r="N30" s="16"/>
      <c r="O30" s="36"/>
      <c r="P30" s="36"/>
    </row>
    <row r="31" spans="1:16" s="65" customFormat="1" ht="17.25" customHeight="1" x14ac:dyDescent="0.5">
      <c r="B31" s="65" t="s">
        <v>35</v>
      </c>
      <c r="C31" s="65" t="s">
        <v>36</v>
      </c>
      <c r="O31" s="66"/>
      <c r="P31" s="66"/>
    </row>
    <row r="32" spans="1:16" s="67" customFormat="1" ht="17.25" customHeight="1" x14ac:dyDescent="0.5">
      <c r="B32" s="65" t="s">
        <v>37</v>
      </c>
      <c r="C32" s="65" t="s">
        <v>38</v>
      </c>
      <c r="O32" s="68"/>
      <c r="P32" s="68"/>
    </row>
    <row r="33" spans="2:15" s="65" customFormat="1" ht="17.25" customHeight="1" x14ac:dyDescent="0.5">
      <c r="B33" s="69" t="s">
        <v>39</v>
      </c>
      <c r="C33" s="70" t="s">
        <v>40</v>
      </c>
    </row>
    <row r="34" spans="2:15" s="65" customFormat="1" ht="17.25" customHeight="1" x14ac:dyDescent="0.5">
      <c r="B34" s="69" t="s">
        <v>41</v>
      </c>
      <c r="C34" s="70" t="s">
        <v>42</v>
      </c>
    </row>
    <row r="35" spans="2:15" s="67" customFormat="1" ht="23.25" customHeight="1" x14ac:dyDescent="0.5">
      <c r="B35" s="69"/>
      <c r="C35" s="70"/>
    </row>
    <row r="36" spans="2:15" s="37" customFormat="1" ht="18.600000000000001" customHeight="1" x14ac:dyDescent="0.25">
      <c r="O36" s="36"/>
    </row>
    <row r="37" spans="2:15" s="37" customFormat="1" ht="18.600000000000001" customHeight="1" x14ac:dyDescent="0.25">
      <c r="O37" s="36"/>
    </row>
    <row r="38" spans="2:15" s="37" customFormat="1" ht="18.600000000000001" customHeight="1" x14ac:dyDescent="0.25">
      <c r="O38" s="36"/>
    </row>
  </sheetData>
  <mergeCells count="28">
    <mergeCell ref="A25:D25"/>
    <mergeCell ref="A26:D26"/>
    <mergeCell ref="A27:D27"/>
    <mergeCell ref="A28:D28"/>
    <mergeCell ref="A19:D19"/>
    <mergeCell ref="A20:D20"/>
    <mergeCell ref="A22:D22"/>
    <mergeCell ref="N22:O22"/>
    <mergeCell ref="A23:D23"/>
    <mergeCell ref="A24:D24"/>
    <mergeCell ref="A14:D14"/>
    <mergeCell ref="A15:D15"/>
    <mergeCell ref="A16:D16"/>
    <mergeCell ref="N16:O16"/>
    <mergeCell ref="A17:D17"/>
    <mergeCell ref="A18:D18"/>
    <mergeCell ref="A9:D9"/>
    <mergeCell ref="A10:D10"/>
    <mergeCell ref="N10:O10"/>
    <mergeCell ref="A11:D11"/>
    <mergeCell ref="A12:D12"/>
    <mergeCell ref="A13:D13"/>
    <mergeCell ref="A4:D7"/>
    <mergeCell ref="F4:J4"/>
    <mergeCell ref="K4:M4"/>
    <mergeCell ref="N4:O7"/>
    <mergeCell ref="F5:J5"/>
    <mergeCell ref="K5:M5"/>
  </mergeCells>
  <pageMargins left="0.55118110236220474" right="0.35433070866141736" top="0.54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T-2.8</vt:lpstr>
      <vt:lpstr>'T-2.8'!Print_Area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GGG</dc:creator>
  <cp:lastModifiedBy>GGG</cp:lastModifiedBy>
  <dcterms:created xsi:type="dcterms:W3CDTF">2018-01-09T03:07:49Z</dcterms:created>
  <dcterms:modified xsi:type="dcterms:W3CDTF">2018-01-09T03:08:33Z</dcterms:modified>
</cp:coreProperties>
</file>