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61(ยังไม่ครบ)\3\"/>
    </mc:Choice>
  </mc:AlternateContent>
  <bookViews>
    <workbookView xWindow="120" yWindow="105" windowWidth="9720" windowHeight="5970" tabRatio="885"/>
  </bookViews>
  <sheets>
    <sheet name="T-3.8" sheetId="32" r:id="rId1"/>
  </sheets>
  <definedNames>
    <definedName name="_xlnm.Print_Area" localSheetId="0">'T-3.8'!$A$1:$V$31</definedName>
  </definedNames>
  <calcPr calcId="162913"/>
</workbook>
</file>

<file path=xl/calcChain.xml><?xml version="1.0" encoding="utf-8"?>
<calcChain xmlns="http://schemas.openxmlformats.org/spreadsheetml/2006/main">
  <c r="Q25" i="32" l="1"/>
  <c r="N25" i="32"/>
  <c r="K25" i="32"/>
  <c r="H25" i="32"/>
  <c r="Q24" i="32"/>
  <c r="N24" i="32"/>
  <c r="K24" i="32"/>
  <c r="H24" i="32"/>
  <c r="Q23" i="32"/>
  <c r="N23" i="32"/>
  <c r="K23" i="32"/>
  <c r="H23" i="32"/>
  <c r="Q22" i="32"/>
  <c r="N22" i="32"/>
  <c r="K22" i="32"/>
  <c r="H22" i="32"/>
  <c r="Q21" i="32"/>
  <c r="N21" i="32"/>
  <c r="K21" i="32"/>
  <c r="H21" i="32"/>
  <c r="Q20" i="32"/>
  <c r="N20" i="32"/>
  <c r="K20" i="32"/>
  <c r="H20" i="32"/>
  <c r="Q19" i="32"/>
  <c r="N19" i="32"/>
  <c r="K19" i="32"/>
  <c r="H19" i="32"/>
  <c r="Q18" i="32"/>
  <c r="N18" i="32"/>
  <c r="K18" i="32"/>
  <c r="H18" i="32"/>
  <c r="Q17" i="32"/>
  <c r="N17" i="32"/>
  <c r="K17" i="32"/>
  <c r="H17" i="32"/>
  <c r="Q16" i="32"/>
  <c r="N16" i="32"/>
  <c r="K16" i="32"/>
  <c r="H16" i="32"/>
  <c r="Q15" i="32"/>
  <c r="N15" i="32"/>
  <c r="K15" i="32"/>
  <c r="H15" i="32"/>
  <c r="Q14" i="32"/>
  <c r="N14" i="32"/>
  <c r="K14" i="32"/>
  <c r="H14" i="32"/>
  <c r="Q13" i="32"/>
  <c r="N13" i="32"/>
  <c r="K13" i="32"/>
  <c r="H13" i="32"/>
  <c r="Q12" i="32"/>
  <c r="N12" i="32"/>
  <c r="N10" i="32" s="1"/>
  <c r="K12" i="32"/>
  <c r="H12" i="32"/>
  <c r="Q11" i="32"/>
  <c r="N11" i="32"/>
  <c r="K11" i="32"/>
  <c r="K10" i="32" s="1"/>
  <c r="H11" i="32"/>
  <c r="H10" i="32" s="1"/>
  <c r="S10" i="32"/>
  <c r="R10" i="32"/>
  <c r="Q10" i="32"/>
  <c r="P10" i="32"/>
  <c r="O10" i="32"/>
  <c r="M10" i="32"/>
  <c r="L10" i="32"/>
  <c r="J10" i="32"/>
  <c r="I10" i="32"/>
  <c r="G10" i="32"/>
  <c r="F10" i="32"/>
  <c r="E10" i="32"/>
  <c r="AC25" i="32"/>
  <c r="AC24" i="32"/>
  <c r="AC23" i="32"/>
  <c r="AC22" i="32"/>
  <c r="AC21" i="32"/>
  <c r="AC20" i="32"/>
  <c r="AC19" i="32"/>
  <c r="AC18" i="32"/>
  <c r="AC17" i="32"/>
  <c r="AC16" i="32"/>
  <c r="AC15" i="32"/>
  <c r="AC14" i="32"/>
  <c r="AC13" i="32"/>
  <c r="AC12" i="32"/>
  <c r="AC11" i="32"/>
  <c r="AC10" i="32"/>
</calcChain>
</file>

<file path=xl/sharedStrings.xml><?xml version="1.0" encoding="utf-8"?>
<sst xmlns="http://schemas.openxmlformats.org/spreadsheetml/2006/main" count="102" uniqueCount="59">
  <si>
    <t>รวม</t>
  </si>
  <si>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</si>
  <si>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</si>
  <si>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</si>
  <si>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</si>
  <si>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</si>
  <si>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</si>
  <si>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</si>
  <si>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ชาย</t>
  </si>
  <si>
    <t>หญิง</t>
  </si>
  <si>
    <t>Male</t>
  </si>
  <si>
    <t>Female</t>
  </si>
  <si>
    <t xml:space="preserve">ตาราง    </t>
  </si>
  <si>
    <t>ระดับการศึกษา Level of  education</t>
  </si>
  <si>
    <t>รวมยอด</t>
  </si>
  <si>
    <t>มัธยมต้น</t>
  </si>
  <si>
    <t>มัธยมปลาย</t>
  </si>
  <si>
    <t>อำเภอ</t>
  </si>
  <si>
    <t xml:space="preserve">Table </t>
  </si>
  <si>
    <t>อำเภอเมืองน่าน</t>
  </si>
  <si>
    <t>Mueang  Nan  District</t>
  </si>
  <si>
    <t>อำเภอแม่จริม</t>
  </si>
  <si>
    <t>Mae  Charim District</t>
  </si>
  <si>
    <t>อำเภอบ้านหลวง</t>
  </si>
  <si>
    <t>Ban  Luang  District</t>
  </si>
  <si>
    <t>อำเภอนาน้อย</t>
  </si>
  <si>
    <t>Na Noi  District</t>
  </si>
  <si>
    <t>อำเภอปัว</t>
  </si>
  <si>
    <t>Pua  District</t>
  </si>
  <si>
    <t>อำเภอท่าวังผา</t>
  </si>
  <si>
    <t>Tha  Wang  Pha  District</t>
  </si>
  <si>
    <t>อำเภอเวียงสา</t>
  </si>
  <si>
    <t>Wiang  Sa  District</t>
  </si>
  <si>
    <t>อำเภอทุ่งช้าง</t>
  </si>
  <si>
    <t>Thung  Chang  District</t>
  </si>
  <si>
    <t>อำเภอเชียงกลาง</t>
  </si>
  <si>
    <t>Chiang  Klang  District</t>
  </si>
  <si>
    <t>อำเภอนาหมื่น</t>
  </si>
  <si>
    <t>Na   Muen  District</t>
  </si>
  <si>
    <t>อำเภอสันติสุข</t>
  </si>
  <si>
    <t>Santi  Suk  District</t>
  </si>
  <si>
    <t>อำเภอบ่อเกลือ</t>
  </si>
  <si>
    <t>Bo  Kluea  District</t>
  </si>
  <si>
    <t>อำเภอสองแคว</t>
  </si>
  <si>
    <t>Song  Khwae  District</t>
  </si>
  <si>
    <t>อำเภอภูเพียง</t>
  </si>
  <si>
    <t>Phu  Phiang  District</t>
  </si>
  <si>
    <t>อำเภอเฉลิมพระเกียรติ</t>
  </si>
  <si>
    <t>Chaloem  Phra  Kiat  District</t>
  </si>
  <si>
    <t xml:space="preserve">     ที่มา   สำนักงานเขตพื้นที่การศึกษาประถมศึกษาน่าน เขต 1,2</t>
  </si>
  <si>
    <t>Source:   Nan  Primary Educational Service Area Office,Area 1 , 2</t>
  </si>
  <si>
    <t xml:space="preserve">             สำนักงานเขตพื้นที่การศึกษามัธยมศึกษาเขต 37 แพร่-น่าน</t>
  </si>
  <si>
    <t xml:space="preserve">             Phrae-Nan  Seconary Educational Service  Area Office, Area 37</t>
  </si>
  <si>
    <t xml:space="preserve">             กรมส่งเสริมการปกครองส่วนท้องถิ่น</t>
  </si>
  <si>
    <t xml:space="preserve">             Department of Local Administration</t>
  </si>
  <si>
    <t xml:space="preserve">             Office  of  Nan Buddhism </t>
  </si>
  <si>
    <t xml:space="preserve">   สำนักงานพระพุทธศาสนาจังหวัดน่าน</t>
  </si>
  <si>
    <t>นักเรียน จำแนกตามระดับการศึกษา และเพศ เป็นรายอำเภอ ปีการศึกษา 2560</t>
  </si>
  <si>
    <t>Student by Level of Education, Sex and District: Academic Year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</si>
</sst>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13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1" applyFont="1"/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2" fillId="0" borderId="0" xfId="11" applyFont="1"/>
    <xf numFmtId="0" fontId="3" fillId="0" borderId="0" xfId="11" applyFont="1"/>
    <xf numFmtId="0" fontId="5" fillId="0" borderId="0" xfId="11" applyFont="1" applyBorder="1"/>
    <xf numFmtId="0" fontId="5" fillId="0" borderId="0" xfId="11" applyFont="1"/>
    <xf numFmtId="0" fontId="5" fillId="0" borderId="8" xfId="11" applyFont="1" applyBorder="1"/>
    <xf numFmtId="0" fontId="3" fillId="0" borderId="0" xfId="11" applyFont="1" applyBorder="1"/>
    <xf numFmtId="0" fontId="4" fillId="0" borderId="0" xfId="11" applyFont="1" applyAlignment="1">
      <alignment vertical="center"/>
    </xf>
    <xf numFmtId="0" fontId="2" fillId="0" borderId="0" xfId="11" applyFont="1" applyBorder="1"/>
    <xf numFmtId="0" fontId="5" fillId="0" borderId="11" xfId="11" applyFont="1" applyBorder="1"/>
    <xf numFmtId="0" fontId="5" fillId="0" borderId="4" xfId="11" applyFont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5" fillId="0" borderId="6" xfId="11" applyFont="1" applyBorder="1" applyAlignment="1">
      <alignment horizontal="center" vertical="center"/>
    </xf>
    <xf numFmtId="0" fontId="5" fillId="0" borderId="9" xfId="11" applyFont="1" applyBorder="1"/>
    <xf numFmtId="0" fontId="5" fillId="0" borderId="10" xfId="11" applyFont="1" applyBorder="1"/>
    <xf numFmtId="187" fontId="6" fillId="0" borderId="4" xfId="12" applyNumberFormat="1" applyFont="1" applyBorder="1" applyAlignment="1"/>
    <xf numFmtId="0" fontId="6" fillId="0" borderId="0" xfId="11" applyFont="1" applyBorder="1" applyAlignment="1">
      <alignment horizontal="center"/>
    </xf>
    <xf numFmtId="0" fontId="6" fillId="0" borderId="0" xfId="11" applyFont="1" applyAlignment="1"/>
    <xf numFmtId="0" fontId="5" fillId="0" borderId="0" xfId="11" applyFont="1" applyAlignment="1"/>
    <xf numFmtId="187" fontId="5" fillId="0" borderId="4" xfId="12" applyNumberFormat="1" applyFont="1" applyBorder="1" applyAlignment="1"/>
    <xf numFmtId="0" fontId="5" fillId="0" borderId="0" xfId="11" applyFont="1" applyBorder="1" applyAlignment="1"/>
    <xf numFmtId="0" fontId="5" fillId="0" borderId="2" xfId="11" applyFont="1" applyBorder="1" applyAlignment="1"/>
    <xf numFmtId="0" fontId="5" fillId="0" borderId="3" xfId="11" applyFont="1" applyBorder="1" applyAlignment="1"/>
    <xf numFmtId="0" fontId="2" fillId="0" borderId="0" xfId="11" quotePrefix="1" applyFont="1" applyAlignment="1">
      <alignment horizontal="center"/>
    </xf>
    <xf numFmtId="0" fontId="5" fillId="0" borderId="0" xfId="11" applyFont="1" applyBorder="1" applyAlignment="1">
      <alignment horizontal="center"/>
    </xf>
    <xf numFmtId="0" fontId="3" fillId="0" borderId="0" xfId="11" applyFont="1" applyBorder="1" applyAlignment="1">
      <alignment horizontal="center" vertical="center" shrinkToFit="1"/>
    </xf>
    <xf numFmtId="0" fontId="3" fillId="0" borderId="2" xfId="11" applyFont="1" applyBorder="1" applyAlignment="1">
      <alignment horizontal="center" vertical="center" shrinkToFit="1"/>
    </xf>
    <xf numFmtId="187" fontId="3" fillId="0" borderId="0" xfId="12" applyNumberFormat="1" applyFont="1" applyAlignment="1"/>
    <xf numFmtId="0" fontId="3" fillId="0" borderId="0" xfId="11" applyFont="1" applyAlignment="1"/>
    <xf numFmtId="0" fontId="2" fillId="0" borderId="8" xfId="11" applyFont="1" applyBorder="1"/>
    <xf numFmtId="0" fontId="2" fillId="0" borderId="6" xfId="11" applyFont="1" applyBorder="1"/>
    <xf numFmtId="187" fontId="3" fillId="0" borderId="0" xfId="11" applyNumberFormat="1" applyFont="1"/>
    <xf numFmtId="187" fontId="5" fillId="0" borderId="0" xfId="12" applyNumberFormat="1" applyFont="1" applyBorder="1" applyAlignment="1"/>
    <xf numFmtId="187" fontId="6" fillId="0" borderId="3" xfId="12" applyNumberFormat="1" applyFont="1" applyBorder="1" applyAlignment="1"/>
    <xf numFmtId="187" fontId="5" fillId="0" borderId="2" xfId="12" applyNumberFormat="1" applyFont="1" applyBorder="1" applyAlignment="1"/>
    <xf numFmtId="0" fontId="2" fillId="0" borderId="7" xfId="11" applyFont="1" applyBorder="1"/>
    <xf numFmtId="0" fontId="5" fillId="0" borderId="4" xfId="11" applyFont="1" applyBorder="1" applyAlignment="1"/>
    <xf numFmtId="0" fontId="5" fillId="0" borderId="15" xfId="11" applyFont="1" applyBorder="1" applyAlignment="1"/>
    <xf numFmtId="0" fontId="4" fillId="0" borderId="0" xfId="1" applyFont="1" applyBorder="1" applyAlignment="1">
      <alignment horizontal="left"/>
    </xf>
    <xf numFmtId="0" fontId="5" fillId="0" borderId="9" xfId="11" applyFont="1" applyBorder="1" applyAlignment="1">
      <alignment horizontal="center" vertical="center"/>
    </xf>
    <xf numFmtId="0" fontId="5" fillId="0" borderId="11" xfId="11" applyFont="1" applyBorder="1" applyAlignment="1">
      <alignment horizontal="center" vertical="center"/>
    </xf>
    <xf numFmtId="0" fontId="5" fillId="0" borderId="10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0" xfId="11" applyFont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11" xfId="11" applyFont="1" applyBorder="1" applyAlignment="1">
      <alignment horizontal="center" vertical="center" shrinkToFit="1"/>
    </xf>
    <xf numFmtId="0" fontId="5" fillId="0" borderId="10" xfId="11" applyFont="1" applyBorder="1" applyAlignment="1">
      <alignment horizontal="center" vertical="center" shrinkToFit="1"/>
    </xf>
    <xf numFmtId="0" fontId="5" fillId="0" borderId="0" xfId="11" applyFont="1" applyBorder="1" applyAlignment="1">
      <alignment horizontal="center" vertical="center" shrinkToFit="1"/>
    </xf>
    <xf numFmtId="0" fontId="5" fillId="0" borderId="2" xfId="11" applyFont="1" applyBorder="1" applyAlignment="1">
      <alignment horizontal="center" vertical="center" shrinkToFit="1"/>
    </xf>
    <xf numFmtId="0" fontId="5" fillId="0" borderId="8" xfId="11" applyFont="1" applyBorder="1" applyAlignment="1">
      <alignment horizontal="center" vertical="center" shrinkToFit="1"/>
    </xf>
    <xf numFmtId="0" fontId="5" fillId="0" borderId="6" xfId="11" applyFont="1" applyBorder="1" applyAlignment="1">
      <alignment horizontal="center" vertical="center" shrinkToFit="1"/>
    </xf>
    <xf numFmtId="0" fontId="5" fillId="0" borderId="5" xfId="11" applyFont="1" applyBorder="1" applyAlignment="1">
      <alignment horizontal="center"/>
    </xf>
    <xf numFmtId="0" fontId="5" fillId="0" borderId="8" xfId="11" applyFont="1" applyBorder="1" applyAlignment="1">
      <alignment horizontal="center"/>
    </xf>
    <xf numFmtId="0" fontId="5" fillId="0" borderId="6" xfId="11" applyFont="1" applyBorder="1" applyAlignment="1">
      <alignment horizontal="center"/>
    </xf>
    <xf numFmtId="0" fontId="5" fillId="0" borderId="5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6" xfId="11" applyFont="1" applyBorder="1" applyAlignment="1">
      <alignment horizontal="center" vertical="center"/>
    </xf>
    <xf numFmtId="0" fontId="6" fillId="0" borderId="0" xfId="11" applyFont="1" applyBorder="1" applyAlignment="1">
      <alignment horizontal="center"/>
    </xf>
    <xf numFmtId="0" fontId="6" fillId="0" borderId="2" xfId="11" applyFont="1" applyBorder="1" applyAlignment="1">
      <alignment horizontal="center"/>
    </xf>
    <xf numFmtId="0" fontId="5" fillId="0" borderId="13" xfId="11" applyFont="1" applyBorder="1" applyAlignment="1">
      <alignment horizontal="center"/>
    </xf>
    <xf numFmtId="0" fontId="5" fillId="0" borderId="14" xfId="11" applyFont="1" applyBorder="1" applyAlignment="1">
      <alignment horizontal="center"/>
    </xf>
    <xf numFmtId="0" fontId="5" fillId="0" borderId="12" xfId="11" applyFont="1" applyBorder="1" applyAlignment="1">
      <alignment horizontal="center"/>
    </xf>
    <xf numFmtId="0" fontId="5" fillId="0" borderId="9" xfId="11" applyFont="1" applyBorder="1" applyAlignment="1">
      <alignment horizontal="center"/>
    </xf>
    <xf numFmtId="0" fontId="5" fillId="0" borderId="11" xfId="11" applyFont="1" applyBorder="1" applyAlignment="1">
      <alignment horizontal="center"/>
    </xf>
    <xf numFmtId="0" fontId="5" fillId="0" borderId="10" xfId="11" applyFont="1" applyBorder="1" applyAlignment="1">
      <alignment horizontal="center"/>
    </xf>
  </cellXfs>
  <cellStyles count="13">
    <cellStyle name="Comma 2" xfId="3"/>
    <cellStyle name="Normal 2" xfId="11"/>
    <cellStyle name="เครื่องหมายจุลภาค 2" xfId="2"/>
    <cellStyle name="เครื่องหมายจุลภาค 2 2" xfId="4"/>
    <cellStyle name="เครื่องหมายจุลภาค 2 3" xfId="5"/>
    <cellStyle name="เครื่องหมายจุลภาค 2 4" xfId="6"/>
    <cellStyle name="เครื่องหมายจุลภาค 2 5" xfId="7"/>
    <cellStyle name="เครื่องหมายจุลภาค 3" xfId="8"/>
    <cellStyle name="เครื่องหมายจุลภาค 4" xfId="9"/>
    <cellStyle name="เครื่องหมายจุลภาค 5" xfId="10"/>
    <cellStyle name="เครื่องหมายจุลภาค 5 2" xfId="12"/>
    <cellStyle name="ปกติ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0</xdr:rowOff>
    </xdr:from>
    <xdr:to>
      <xdr:col>22</xdr:col>
      <xdr:colOff>1905</xdr:colOff>
      <xdr:row>11</xdr:row>
      <xdr:rowOff>146685</xdr:rowOff>
    </xdr:to>
    <xdr:grpSp>
      <xdr:nvGrpSpPr>
        <xdr:cNvPr id="6" name="Group 7"/>
        <xdr:cNvGrpSpPr/>
      </xdr:nvGrpSpPr>
      <xdr:grpSpPr>
        <a:xfrm>
          <a:off x="9801225" y="238125"/>
          <a:ext cx="363855" cy="2070735"/>
          <a:chOff x="9591675" y="47625"/>
          <a:chExt cx="371475" cy="2019300"/>
        </a:xfrm>
      </xdr:grpSpPr>
      <xdr:grpSp>
        <xdr:nvGrpSpPr>
          <xdr:cNvPr id="7" name="Group 10"/>
          <xdr:cNvGrpSpPr/>
        </xdr:nvGrpSpPr>
        <xdr:grpSpPr>
          <a:xfrm>
            <a:off x="959167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9" name="Flowchart: Delay 11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38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58350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showGridLines="0" tabSelected="1" workbookViewId="0">
      <selection activeCell="Q10" sqref="Q10"/>
    </sheetView>
  </sheetViews>
  <sheetFormatPr defaultRowHeight="18.75" x14ac:dyDescent="0.3"/>
  <cols>
    <col min="1" max="1" width="1.7109375" style="5" customWidth="1"/>
    <col min="2" max="2" width="6" style="5" customWidth="1"/>
    <col min="3" max="3" width="4.5703125" style="5" customWidth="1"/>
    <col min="4" max="7" width="7.5703125" style="5" customWidth="1"/>
    <col min="8" max="10" width="6.5703125" style="5" customWidth="1"/>
    <col min="11" max="14" width="7.42578125" style="5" customWidth="1"/>
    <col min="15" max="16" width="6.5703125" style="5" customWidth="1"/>
    <col min="17" max="17" width="7.42578125" style="5" customWidth="1"/>
    <col min="18" max="19" width="6.5703125" style="5" customWidth="1"/>
    <col min="20" max="20" width="21.28515625" style="5" customWidth="1"/>
    <col min="21" max="21" width="2.28515625" style="5" customWidth="1"/>
    <col min="22" max="22" width="3.140625" style="5" customWidth="1"/>
    <col min="23" max="256" width="9.140625" style="5"/>
    <col min="257" max="257" width="1.7109375" style="5" customWidth="1"/>
    <col min="258" max="258" width="6" style="5" customWidth="1"/>
    <col min="259" max="259" width="4.5703125" style="5" customWidth="1"/>
    <col min="260" max="263" width="7.5703125" style="5" customWidth="1"/>
    <col min="264" max="266" width="6.5703125" style="5" customWidth="1"/>
    <col min="267" max="270" width="7.42578125" style="5" customWidth="1"/>
    <col min="271" max="272" width="6.5703125" style="5" customWidth="1"/>
    <col min="273" max="273" width="7.42578125" style="5" customWidth="1"/>
    <col min="274" max="275" width="6.5703125" style="5" customWidth="1"/>
    <col min="276" max="276" width="21.28515625" style="5" customWidth="1"/>
    <col min="277" max="277" width="2.28515625" style="5" customWidth="1"/>
    <col min="278" max="278" width="3.140625" style="5" customWidth="1"/>
    <col min="279" max="512" width="9.140625" style="5"/>
    <col min="513" max="513" width="1.7109375" style="5" customWidth="1"/>
    <col min="514" max="514" width="6" style="5" customWidth="1"/>
    <col min="515" max="515" width="4.5703125" style="5" customWidth="1"/>
    <col min="516" max="519" width="7.5703125" style="5" customWidth="1"/>
    <col min="520" max="522" width="6.5703125" style="5" customWidth="1"/>
    <col min="523" max="526" width="7.42578125" style="5" customWidth="1"/>
    <col min="527" max="528" width="6.5703125" style="5" customWidth="1"/>
    <col min="529" max="529" width="7.42578125" style="5" customWidth="1"/>
    <col min="530" max="531" width="6.5703125" style="5" customWidth="1"/>
    <col min="532" max="532" width="21.28515625" style="5" customWidth="1"/>
    <col min="533" max="533" width="2.28515625" style="5" customWidth="1"/>
    <col min="534" max="534" width="3.140625" style="5" customWidth="1"/>
    <col min="535" max="768" width="9.140625" style="5"/>
    <col min="769" max="769" width="1.7109375" style="5" customWidth="1"/>
    <col min="770" max="770" width="6" style="5" customWidth="1"/>
    <col min="771" max="771" width="4.5703125" style="5" customWidth="1"/>
    <col min="772" max="775" width="7.5703125" style="5" customWidth="1"/>
    <col min="776" max="778" width="6.5703125" style="5" customWidth="1"/>
    <col min="779" max="782" width="7.42578125" style="5" customWidth="1"/>
    <col min="783" max="784" width="6.5703125" style="5" customWidth="1"/>
    <col min="785" max="785" width="7.42578125" style="5" customWidth="1"/>
    <col min="786" max="787" width="6.5703125" style="5" customWidth="1"/>
    <col min="788" max="788" width="21.28515625" style="5" customWidth="1"/>
    <col min="789" max="789" width="2.28515625" style="5" customWidth="1"/>
    <col min="790" max="790" width="3.140625" style="5" customWidth="1"/>
    <col min="791" max="1024" width="9.140625" style="5"/>
    <col min="1025" max="1025" width="1.7109375" style="5" customWidth="1"/>
    <col min="1026" max="1026" width="6" style="5" customWidth="1"/>
    <col min="1027" max="1027" width="4.5703125" style="5" customWidth="1"/>
    <col min="1028" max="1031" width="7.5703125" style="5" customWidth="1"/>
    <col min="1032" max="1034" width="6.5703125" style="5" customWidth="1"/>
    <col min="1035" max="1038" width="7.42578125" style="5" customWidth="1"/>
    <col min="1039" max="1040" width="6.5703125" style="5" customWidth="1"/>
    <col min="1041" max="1041" width="7.42578125" style="5" customWidth="1"/>
    <col min="1042" max="1043" width="6.5703125" style="5" customWidth="1"/>
    <col min="1044" max="1044" width="21.28515625" style="5" customWidth="1"/>
    <col min="1045" max="1045" width="2.28515625" style="5" customWidth="1"/>
    <col min="1046" max="1046" width="3.140625" style="5" customWidth="1"/>
    <col min="1047" max="1280" width="9.140625" style="5"/>
    <col min="1281" max="1281" width="1.7109375" style="5" customWidth="1"/>
    <col min="1282" max="1282" width="6" style="5" customWidth="1"/>
    <col min="1283" max="1283" width="4.5703125" style="5" customWidth="1"/>
    <col min="1284" max="1287" width="7.5703125" style="5" customWidth="1"/>
    <col min="1288" max="1290" width="6.5703125" style="5" customWidth="1"/>
    <col min="1291" max="1294" width="7.42578125" style="5" customWidth="1"/>
    <col min="1295" max="1296" width="6.5703125" style="5" customWidth="1"/>
    <col min="1297" max="1297" width="7.42578125" style="5" customWidth="1"/>
    <col min="1298" max="1299" width="6.5703125" style="5" customWidth="1"/>
    <col min="1300" max="1300" width="21.28515625" style="5" customWidth="1"/>
    <col min="1301" max="1301" width="2.28515625" style="5" customWidth="1"/>
    <col min="1302" max="1302" width="3.140625" style="5" customWidth="1"/>
    <col min="1303" max="1536" width="9.140625" style="5"/>
    <col min="1537" max="1537" width="1.7109375" style="5" customWidth="1"/>
    <col min="1538" max="1538" width="6" style="5" customWidth="1"/>
    <col min="1539" max="1539" width="4.5703125" style="5" customWidth="1"/>
    <col min="1540" max="1543" width="7.5703125" style="5" customWidth="1"/>
    <col min="1544" max="1546" width="6.5703125" style="5" customWidth="1"/>
    <col min="1547" max="1550" width="7.42578125" style="5" customWidth="1"/>
    <col min="1551" max="1552" width="6.5703125" style="5" customWidth="1"/>
    <col min="1553" max="1553" width="7.42578125" style="5" customWidth="1"/>
    <col min="1554" max="1555" width="6.5703125" style="5" customWidth="1"/>
    <col min="1556" max="1556" width="21.28515625" style="5" customWidth="1"/>
    <col min="1557" max="1557" width="2.28515625" style="5" customWidth="1"/>
    <col min="1558" max="1558" width="3.140625" style="5" customWidth="1"/>
    <col min="1559" max="1792" width="9.140625" style="5"/>
    <col min="1793" max="1793" width="1.7109375" style="5" customWidth="1"/>
    <col min="1794" max="1794" width="6" style="5" customWidth="1"/>
    <col min="1795" max="1795" width="4.5703125" style="5" customWidth="1"/>
    <col min="1796" max="1799" width="7.5703125" style="5" customWidth="1"/>
    <col min="1800" max="1802" width="6.5703125" style="5" customWidth="1"/>
    <col min="1803" max="1806" width="7.42578125" style="5" customWidth="1"/>
    <col min="1807" max="1808" width="6.5703125" style="5" customWidth="1"/>
    <col min="1809" max="1809" width="7.42578125" style="5" customWidth="1"/>
    <col min="1810" max="1811" width="6.5703125" style="5" customWidth="1"/>
    <col min="1812" max="1812" width="21.28515625" style="5" customWidth="1"/>
    <col min="1813" max="1813" width="2.28515625" style="5" customWidth="1"/>
    <col min="1814" max="1814" width="3.140625" style="5" customWidth="1"/>
    <col min="1815" max="2048" width="9.140625" style="5"/>
    <col min="2049" max="2049" width="1.7109375" style="5" customWidth="1"/>
    <col min="2050" max="2050" width="6" style="5" customWidth="1"/>
    <col min="2051" max="2051" width="4.5703125" style="5" customWidth="1"/>
    <col min="2052" max="2055" width="7.5703125" style="5" customWidth="1"/>
    <col min="2056" max="2058" width="6.5703125" style="5" customWidth="1"/>
    <col min="2059" max="2062" width="7.42578125" style="5" customWidth="1"/>
    <col min="2063" max="2064" width="6.5703125" style="5" customWidth="1"/>
    <col min="2065" max="2065" width="7.42578125" style="5" customWidth="1"/>
    <col min="2066" max="2067" width="6.5703125" style="5" customWidth="1"/>
    <col min="2068" max="2068" width="21.28515625" style="5" customWidth="1"/>
    <col min="2069" max="2069" width="2.28515625" style="5" customWidth="1"/>
    <col min="2070" max="2070" width="3.140625" style="5" customWidth="1"/>
    <col min="2071" max="2304" width="9.140625" style="5"/>
    <col min="2305" max="2305" width="1.7109375" style="5" customWidth="1"/>
    <col min="2306" max="2306" width="6" style="5" customWidth="1"/>
    <col min="2307" max="2307" width="4.5703125" style="5" customWidth="1"/>
    <col min="2308" max="2311" width="7.5703125" style="5" customWidth="1"/>
    <col min="2312" max="2314" width="6.5703125" style="5" customWidth="1"/>
    <col min="2315" max="2318" width="7.42578125" style="5" customWidth="1"/>
    <col min="2319" max="2320" width="6.5703125" style="5" customWidth="1"/>
    <col min="2321" max="2321" width="7.42578125" style="5" customWidth="1"/>
    <col min="2322" max="2323" width="6.5703125" style="5" customWidth="1"/>
    <col min="2324" max="2324" width="21.28515625" style="5" customWidth="1"/>
    <col min="2325" max="2325" width="2.28515625" style="5" customWidth="1"/>
    <col min="2326" max="2326" width="3.140625" style="5" customWidth="1"/>
    <col min="2327" max="2560" width="9.140625" style="5"/>
    <col min="2561" max="2561" width="1.7109375" style="5" customWidth="1"/>
    <col min="2562" max="2562" width="6" style="5" customWidth="1"/>
    <col min="2563" max="2563" width="4.5703125" style="5" customWidth="1"/>
    <col min="2564" max="2567" width="7.5703125" style="5" customWidth="1"/>
    <col min="2568" max="2570" width="6.5703125" style="5" customWidth="1"/>
    <col min="2571" max="2574" width="7.42578125" style="5" customWidth="1"/>
    <col min="2575" max="2576" width="6.5703125" style="5" customWidth="1"/>
    <col min="2577" max="2577" width="7.42578125" style="5" customWidth="1"/>
    <col min="2578" max="2579" width="6.5703125" style="5" customWidth="1"/>
    <col min="2580" max="2580" width="21.28515625" style="5" customWidth="1"/>
    <col min="2581" max="2581" width="2.28515625" style="5" customWidth="1"/>
    <col min="2582" max="2582" width="3.140625" style="5" customWidth="1"/>
    <col min="2583" max="2816" width="9.140625" style="5"/>
    <col min="2817" max="2817" width="1.7109375" style="5" customWidth="1"/>
    <col min="2818" max="2818" width="6" style="5" customWidth="1"/>
    <col min="2819" max="2819" width="4.5703125" style="5" customWidth="1"/>
    <col min="2820" max="2823" width="7.5703125" style="5" customWidth="1"/>
    <col min="2824" max="2826" width="6.5703125" style="5" customWidth="1"/>
    <col min="2827" max="2830" width="7.42578125" style="5" customWidth="1"/>
    <col min="2831" max="2832" width="6.5703125" style="5" customWidth="1"/>
    <col min="2833" max="2833" width="7.42578125" style="5" customWidth="1"/>
    <col min="2834" max="2835" width="6.5703125" style="5" customWidth="1"/>
    <col min="2836" max="2836" width="21.28515625" style="5" customWidth="1"/>
    <col min="2837" max="2837" width="2.28515625" style="5" customWidth="1"/>
    <col min="2838" max="2838" width="3.140625" style="5" customWidth="1"/>
    <col min="2839" max="3072" width="9.140625" style="5"/>
    <col min="3073" max="3073" width="1.7109375" style="5" customWidth="1"/>
    <col min="3074" max="3074" width="6" style="5" customWidth="1"/>
    <col min="3075" max="3075" width="4.5703125" style="5" customWidth="1"/>
    <col min="3076" max="3079" width="7.5703125" style="5" customWidth="1"/>
    <col min="3080" max="3082" width="6.5703125" style="5" customWidth="1"/>
    <col min="3083" max="3086" width="7.42578125" style="5" customWidth="1"/>
    <col min="3087" max="3088" width="6.5703125" style="5" customWidth="1"/>
    <col min="3089" max="3089" width="7.42578125" style="5" customWidth="1"/>
    <col min="3090" max="3091" width="6.5703125" style="5" customWidth="1"/>
    <col min="3092" max="3092" width="21.28515625" style="5" customWidth="1"/>
    <col min="3093" max="3093" width="2.28515625" style="5" customWidth="1"/>
    <col min="3094" max="3094" width="3.140625" style="5" customWidth="1"/>
    <col min="3095" max="3328" width="9.140625" style="5"/>
    <col min="3329" max="3329" width="1.7109375" style="5" customWidth="1"/>
    <col min="3330" max="3330" width="6" style="5" customWidth="1"/>
    <col min="3331" max="3331" width="4.5703125" style="5" customWidth="1"/>
    <col min="3332" max="3335" width="7.5703125" style="5" customWidth="1"/>
    <col min="3336" max="3338" width="6.5703125" style="5" customWidth="1"/>
    <col min="3339" max="3342" width="7.42578125" style="5" customWidth="1"/>
    <col min="3343" max="3344" width="6.5703125" style="5" customWidth="1"/>
    <col min="3345" max="3345" width="7.42578125" style="5" customWidth="1"/>
    <col min="3346" max="3347" width="6.5703125" style="5" customWidth="1"/>
    <col min="3348" max="3348" width="21.28515625" style="5" customWidth="1"/>
    <col min="3349" max="3349" width="2.28515625" style="5" customWidth="1"/>
    <col min="3350" max="3350" width="3.140625" style="5" customWidth="1"/>
    <col min="3351" max="3584" width="9.140625" style="5"/>
    <col min="3585" max="3585" width="1.7109375" style="5" customWidth="1"/>
    <col min="3586" max="3586" width="6" style="5" customWidth="1"/>
    <col min="3587" max="3587" width="4.5703125" style="5" customWidth="1"/>
    <col min="3588" max="3591" width="7.5703125" style="5" customWidth="1"/>
    <col min="3592" max="3594" width="6.5703125" style="5" customWidth="1"/>
    <col min="3595" max="3598" width="7.42578125" style="5" customWidth="1"/>
    <col min="3599" max="3600" width="6.5703125" style="5" customWidth="1"/>
    <col min="3601" max="3601" width="7.42578125" style="5" customWidth="1"/>
    <col min="3602" max="3603" width="6.5703125" style="5" customWidth="1"/>
    <col min="3604" max="3604" width="21.28515625" style="5" customWidth="1"/>
    <col min="3605" max="3605" width="2.28515625" style="5" customWidth="1"/>
    <col min="3606" max="3606" width="3.140625" style="5" customWidth="1"/>
    <col min="3607" max="3840" width="9.140625" style="5"/>
    <col min="3841" max="3841" width="1.7109375" style="5" customWidth="1"/>
    <col min="3842" max="3842" width="6" style="5" customWidth="1"/>
    <col min="3843" max="3843" width="4.5703125" style="5" customWidth="1"/>
    <col min="3844" max="3847" width="7.5703125" style="5" customWidth="1"/>
    <col min="3848" max="3850" width="6.5703125" style="5" customWidth="1"/>
    <col min="3851" max="3854" width="7.42578125" style="5" customWidth="1"/>
    <col min="3855" max="3856" width="6.5703125" style="5" customWidth="1"/>
    <col min="3857" max="3857" width="7.42578125" style="5" customWidth="1"/>
    <col min="3858" max="3859" width="6.5703125" style="5" customWidth="1"/>
    <col min="3860" max="3860" width="21.28515625" style="5" customWidth="1"/>
    <col min="3861" max="3861" width="2.28515625" style="5" customWidth="1"/>
    <col min="3862" max="3862" width="3.140625" style="5" customWidth="1"/>
    <col min="3863" max="4096" width="9.140625" style="5"/>
    <col min="4097" max="4097" width="1.7109375" style="5" customWidth="1"/>
    <col min="4098" max="4098" width="6" style="5" customWidth="1"/>
    <col min="4099" max="4099" width="4.5703125" style="5" customWidth="1"/>
    <col min="4100" max="4103" width="7.5703125" style="5" customWidth="1"/>
    <col min="4104" max="4106" width="6.5703125" style="5" customWidth="1"/>
    <col min="4107" max="4110" width="7.42578125" style="5" customWidth="1"/>
    <col min="4111" max="4112" width="6.5703125" style="5" customWidth="1"/>
    <col min="4113" max="4113" width="7.42578125" style="5" customWidth="1"/>
    <col min="4114" max="4115" width="6.5703125" style="5" customWidth="1"/>
    <col min="4116" max="4116" width="21.28515625" style="5" customWidth="1"/>
    <col min="4117" max="4117" width="2.28515625" style="5" customWidth="1"/>
    <col min="4118" max="4118" width="3.140625" style="5" customWidth="1"/>
    <col min="4119" max="4352" width="9.140625" style="5"/>
    <col min="4353" max="4353" width="1.7109375" style="5" customWidth="1"/>
    <col min="4354" max="4354" width="6" style="5" customWidth="1"/>
    <col min="4355" max="4355" width="4.5703125" style="5" customWidth="1"/>
    <col min="4356" max="4359" width="7.5703125" style="5" customWidth="1"/>
    <col min="4360" max="4362" width="6.5703125" style="5" customWidth="1"/>
    <col min="4363" max="4366" width="7.42578125" style="5" customWidth="1"/>
    <col min="4367" max="4368" width="6.5703125" style="5" customWidth="1"/>
    <col min="4369" max="4369" width="7.42578125" style="5" customWidth="1"/>
    <col min="4370" max="4371" width="6.5703125" style="5" customWidth="1"/>
    <col min="4372" max="4372" width="21.28515625" style="5" customWidth="1"/>
    <col min="4373" max="4373" width="2.28515625" style="5" customWidth="1"/>
    <col min="4374" max="4374" width="3.140625" style="5" customWidth="1"/>
    <col min="4375" max="4608" width="9.140625" style="5"/>
    <col min="4609" max="4609" width="1.7109375" style="5" customWidth="1"/>
    <col min="4610" max="4610" width="6" style="5" customWidth="1"/>
    <col min="4611" max="4611" width="4.5703125" style="5" customWidth="1"/>
    <col min="4612" max="4615" width="7.5703125" style="5" customWidth="1"/>
    <col min="4616" max="4618" width="6.5703125" style="5" customWidth="1"/>
    <col min="4619" max="4622" width="7.42578125" style="5" customWidth="1"/>
    <col min="4623" max="4624" width="6.5703125" style="5" customWidth="1"/>
    <col min="4625" max="4625" width="7.42578125" style="5" customWidth="1"/>
    <col min="4626" max="4627" width="6.5703125" style="5" customWidth="1"/>
    <col min="4628" max="4628" width="21.28515625" style="5" customWidth="1"/>
    <col min="4629" max="4629" width="2.28515625" style="5" customWidth="1"/>
    <col min="4630" max="4630" width="3.140625" style="5" customWidth="1"/>
    <col min="4631" max="4864" width="9.140625" style="5"/>
    <col min="4865" max="4865" width="1.7109375" style="5" customWidth="1"/>
    <col min="4866" max="4866" width="6" style="5" customWidth="1"/>
    <col min="4867" max="4867" width="4.5703125" style="5" customWidth="1"/>
    <col min="4868" max="4871" width="7.5703125" style="5" customWidth="1"/>
    <col min="4872" max="4874" width="6.5703125" style="5" customWidth="1"/>
    <col min="4875" max="4878" width="7.42578125" style="5" customWidth="1"/>
    <col min="4879" max="4880" width="6.5703125" style="5" customWidth="1"/>
    <col min="4881" max="4881" width="7.42578125" style="5" customWidth="1"/>
    <col min="4882" max="4883" width="6.5703125" style="5" customWidth="1"/>
    <col min="4884" max="4884" width="21.28515625" style="5" customWidth="1"/>
    <col min="4885" max="4885" width="2.28515625" style="5" customWidth="1"/>
    <col min="4886" max="4886" width="3.140625" style="5" customWidth="1"/>
    <col min="4887" max="5120" width="9.140625" style="5"/>
    <col min="5121" max="5121" width="1.7109375" style="5" customWidth="1"/>
    <col min="5122" max="5122" width="6" style="5" customWidth="1"/>
    <col min="5123" max="5123" width="4.5703125" style="5" customWidth="1"/>
    <col min="5124" max="5127" width="7.5703125" style="5" customWidth="1"/>
    <col min="5128" max="5130" width="6.5703125" style="5" customWidth="1"/>
    <col min="5131" max="5134" width="7.42578125" style="5" customWidth="1"/>
    <col min="5135" max="5136" width="6.5703125" style="5" customWidth="1"/>
    <col min="5137" max="5137" width="7.42578125" style="5" customWidth="1"/>
    <col min="5138" max="5139" width="6.5703125" style="5" customWidth="1"/>
    <col min="5140" max="5140" width="21.28515625" style="5" customWidth="1"/>
    <col min="5141" max="5141" width="2.28515625" style="5" customWidth="1"/>
    <col min="5142" max="5142" width="3.140625" style="5" customWidth="1"/>
    <col min="5143" max="5376" width="9.140625" style="5"/>
    <col min="5377" max="5377" width="1.7109375" style="5" customWidth="1"/>
    <col min="5378" max="5378" width="6" style="5" customWidth="1"/>
    <col min="5379" max="5379" width="4.5703125" style="5" customWidth="1"/>
    <col min="5380" max="5383" width="7.5703125" style="5" customWidth="1"/>
    <col min="5384" max="5386" width="6.5703125" style="5" customWidth="1"/>
    <col min="5387" max="5390" width="7.42578125" style="5" customWidth="1"/>
    <col min="5391" max="5392" width="6.5703125" style="5" customWidth="1"/>
    <col min="5393" max="5393" width="7.42578125" style="5" customWidth="1"/>
    <col min="5394" max="5395" width="6.5703125" style="5" customWidth="1"/>
    <col min="5396" max="5396" width="21.28515625" style="5" customWidth="1"/>
    <col min="5397" max="5397" width="2.28515625" style="5" customWidth="1"/>
    <col min="5398" max="5398" width="3.140625" style="5" customWidth="1"/>
    <col min="5399" max="5632" width="9.140625" style="5"/>
    <col min="5633" max="5633" width="1.7109375" style="5" customWidth="1"/>
    <col min="5634" max="5634" width="6" style="5" customWidth="1"/>
    <col min="5635" max="5635" width="4.5703125" style="5" customWidth="1"/>
    <col min="5636" max="5639" width="7.5703125" style="5" customWidth="1"/>
    <col min="5640" max="5642" width="6.5703125" style="5" customWidth="1"/>
    <col min="5643" max="5646" width="7.42578125" style="5" customWidth="1"/>
    <col min="5647" max="5648" width="6.5703125" style="5" customWidth="1"/>
    <col min="5649" max="5649" width="7.42578125" style="5" customWidth="1"/>
    <col min="5650" max="5651" width="6.5703125" style="5" customWidth="1"/>
    <col min="5652" max="5652" width="21.28515625" style="5" customWidth="1"/>
    <col min="5653" max="5653" width="2.28515625" style="5" customWidth="1"/>
    <col min="5654" max="5654" width="3.140625" style="5" customWidth="1"/>
    <col min="5655" max="5888" width="9.140625" style="5"/>
    <col min="5889" max="5889" width="1.7109375" style="5" customWidth="1"/>
    <col min="5890" max="5890" width="6" style="5" customWidth="1"/>
    <col min="5891" max="5891" width="4.5703125" style="5" customWidth="1"/>
    <col min="5892" max="5895" width="7.5703125" style="5" customWidth="1"/>
    <col min="5896" max="5898" width="6.5703125" style="5" customWidth="1"/>
    <col min="5899" max="5902" width="7.42578125" style="5" customWidth="1"/>
    <col min="5903" max="5904" width="6.5703125" style="5" customWidth="1"/>
    <col min="5905" max="5905" width="7.42578125" style="5" customWidth="1"/>
    <col min="5906" max="5907" width="6.5703125" style="5" customWidth="1"/>
    <col min="5908" max="5908" width="21.28515625" style="5" customWidth="1"/>
    <col min="5909" max="5909" width="2.28515625" style="5" customWidth="1"/>
    <col min="5910" max="5910" width="3.140625" style="5" customWidth="1"/>
    <col min="5911" max="6144" width="9.140625" style="5"/>
    <col min="6145" max="6145" width="1.7109375" style="5" customWidth="1"/>
    <col min="6146" max="6146" width="6" style="5" customWidth="1"/>
    <col min="6147" max="6147" width="4.5703125" style="5" customWidth="1"/>
    <col min="6148" max="6151" width="7.5703125" style="5" customWidth="1"/>
    <col min="6152" max="6154" width="6.5703125" style="5" customWidth="1"/>
    <col min="6155" max="6158" width="7.42578125" style="5" customWidth="1"/>
    <col min="6159" max="6160" width="6.5703125" style="5" customWidth="1"/>
    <col min="6161" max="6161" width="7.42578125" style="5" customWidth="1"/>
    <col min="6162" max="6163" width="6.5703125" style="5" customWidth="1"/>
    <col min="6164" max="6164" width="21.28515625" style="5" customWidth="1"/>
    <col min="6165" max="6165" width="2.28515625" style="5" customWidth="1"/>
    <col min="6166" max="6166" width="3.140625" style="5" customWidth="1"/>
    <col min="6167" max="6400" width="9.140625" style="5"/>
    <col min="6401" max="6401" width="1.7109375" style="5" customWidth="1"/>
    <col min="6402" max="6402" width="6" style="5" customWidth="1"/>
    <col min="6403" max="6403" width="4.5703125" style="5" customWidth="1"/>
    <col min="6404" max="6407" width="7.5703125" style="5" customWidth="1"/>
    <col min="6408" max="6410" width="6.5703125" style="5" customWidth="1"/>
    <col min="6411" max="6414" width="7.42578125" style="5" customWidth="1"/>
    <col min="6415" max="6416" width="6.5703125" style="5" customWidth="1"/>
    <col min="6417" max="6417" width="7.42578125" style="5" customWidth="1"/>
    <col min="6418" max="6419" width="6.5703125" style="5" customWidth="1"/>
    <col min="6420" max="6420" width="21.28515625" style="5" customWidth="1"/>
    <col min="6421" max="6421" width="2.28515625" style="5" customWidth="1"/>
    <col min="6422" max="6422" width="3.140625" style="5" customWidth="1"/>
    <col min="6423" max="6656" width="9.140625" style="5"/>
    <col min="6657" max="6657" width="1.7109375" style="5" customWidth="1"/>
    <col min="6658" max="6658" width="6" style="5" customWidth="1"/>
    <col min="6659" max="6659" width="4.5703125" style="5" customWidth="1"/>
    <col min="6660" max="6663" width="7.5703125" style="5" customWidth="1"/>
    <col min="6664" max="6666" width="6.5703125" style="5" customWidth="1"/>
    <col min="6667" max="6670" width="7.42578125" style="5" customWidth="1"/>
    <col min="6671" max="6672" width="6.5703125" style="5" customWidth="1"/>
    <col min="6673" max="6673" width="7.42578125" style="5" customWidth="1"/>
    <col min="6674" max="6675" width="6.5703125" style="5" customWidth="1"/>
    <col min="6676" max="6676" width="21.28515625" style="5" customWidth="1"/>
    <col min="6677" max="6677" width="2.28515625" style="5" customWidth="1"/>
    <col min="6678" max="6678" width="3.140625" style="5" customWidth="1"/>
    <col min="6679" max="6912" width="9.140625" style="5"/>
    <col min="6913" max="6913" width="1.7109375" style="5" customWidth="1"/>
    <col min="6914" max="6914" width="6" style="5" customWidth="1"/>
    <col min="6915" max="6915" width="4.5703125" style="5" customWidth="1"/>
    <col min="6916" max="6919" width="7.5703125" style="5" customWidth="1"/>
    <col min="6920" max="6922" width="6.5703125" style="5" customWidth="1"/>
    <col min="6923" max="6926" width="7.42578125" style="5" customWidth="1"/>
    <col min="6927" max="6928" width="6.5703125" style="5" customWidth="1"/>
    <col min="6929" max="6929" width="7.42578125" style="5" customWidth="1"/>
    <col min="6930" max="6931" width="6.5703125" style="5" customWidth="1"/>
    <col min="6932" max="6932" width="21.28515625" style="5" customWidth="1"/>
    <col min="6933" max="6933" width="2.28515625" style="5" customWidth="1"/>
    <col min="6934" max="6934" width="3.140625" style="5" customWidth="1"/>
    <col min="6935" max="7168" width="9.140625" style="5"/>
    <col min="7169" max="7169" width="1.7109375" style="5" customWidth="1"/>
    <col min="7170" max="7170" width="6" style="5" customWidth="1"/>
    <col min="7171" max="7171" width="4.5703125" style="5" customWidth="1"/>
    <col min="7172" max="7175" width="7.5703125" style="5" customWidth="1"/>
    <col min="7176" max="7178" width="6.5703125" style="5" customWidth="1"/>
    <col min="7179" max="7182" width="7.42578125" style="5" customWidth="1"/>
    <col min="7183" max="7184" width="6.5703125" style="5" customWidth="1"/>
    <col min="7185" max="7185" width="7.42578125" style="5" customWidth="1"/>
    <col min="7186" max="7187" width="6.5703125" style="5" customWidth="1"/>
    <col min="7188" max="7188" width="21.28515625" style="5" customWidth="1"/>
    <col min="7189" max="7189" width="2.28515625" style="5" customWidth="1"/>
    <col min="7190" max="7190" width="3.140625" style="5" customWidth="1"/>
    <col min="7191" max="7424" width="9.140625" style="5"/>
    <col min="7425" max="7425" width="1.7109375" style="5" customWidth="1"/>
    <col min="7426" max="7426" width="6" style="5" customWidth="1"/>
    <col min="7427" max="7427" width="4.5703125" style="5" customWidth="1"/>
    <col min="7428" max="7431" width="7.5703125" style="5" customWidth="1"/>
    <col min="7432" max="7434" width="6.5703125" style="5" customWidth="1"/>
    <col min="7435" max="7438" width="7.42578125" style="5" customWidth="1"/>
    <col min="7439" max="7440" width="6.5703125" style="5" customWidth="1"/>
    <col min="7441" max="7441" width="7.42578125" style="5" customWidth="1"/>
    <col min="7442" max="7443" width="6.5703125" style="5" customWidth="1"/>
    <col min="7444" max="7444" width="21.28515625" style="5" customWidth="1"/>
    <col min="7445" max="7445" width="2.28515625" style="5" customWidth="1"/>
    <col min="7446" max="7446" width="3.140625" style="5" customWidth="1"/>
    <col min="7447" max="7680" width="9.140625" style="5"/>
    <col min="7681" max="7681" width="1.7109375" style="5" customWidth="1"/>
    <col min="7682" max="7682" width="6" style="5" customWidth="1"/>
    <col min="7683" max="7683" width="4.5703125" style="5" customWidth="1"/>
    <col min="7684" max="7687" width="7.5703125" style="5" customWidth="1"/>
    <col min="7688" max="7690" width="6.5703125" style="5" customWidth="1"/>
    <col min="7691" max="7694" width="7.42578125" style="5" customWidth="1"/>
    <col min="7695" max="7696" width="6.5703125" style="5" customWidth="1"/>
    <col min="7697" max="7697" width="7.42578125" style="5" customWidth="1"/>
    <col min="7698" max="7699" width="6.5703125" style="5" customWidth="1"/>
    <col min="7700" max="7700" width="21.28515625" style="5" customWidth="1"/>
    <col min="7701" max="7701" width="2.28515625" style="5" customWidth="1"/>
    <col min="7702" max="7702" width="3.140625" style="5" customWidth="1"/>
    <col min="7703" max="7936" width="9.140625" style="5"/>
    <col min="7937" max="7937" width="1.7109375" style="5" customWidth="1"/>
    <col min="7938" max="7938" width="6" style="5" customWidth="1"/>
    <col min="7939" max="7939" width="4.5703125" style="5" customWidth="1"/>
    <col min="7940" max="7943" width="7.5703125" style="5" customWidth="1"/>
    <col min="7944" max="7946" width="6.5703125" style="5" customWidth="1"/>
    <col min="7947" max="7950" width="7.42578125" style="5" customWidth="1"/>
    <col min="7951" max="7952" width="6.5703125" style="5" customWidth="1"/>
    <col min="7953" max="7953" width="7.42578125" style="5" customWidth="1"/>
    <col min="7954" max="7955" width="6.5703125" style="5" customWidth="1"/>
    <col min="7956" max="7956" width="21.28515625" style="5" customWidth="1"/>
    <col min="7957" max="7957" width="2.28515625" style="5" customWidth="1"/>
    <col min="7958" max="7958" width="3.140625" style="5" customWidth="1"/>
    <col min="7959" max="8192" width="9.140625" style="5"/>
    <col min="8193" max="8193" width="1.7109375" style="5" customWidth="1"/>
    <col min="8194" max="8194" width="6" style="5" customWidth="1"/>
    <col min="8195" max="8195" width="4.5703125" style="5" customWidth="1"/>
    <col min="8196" max="8199" width="7.5703125" style="5" customWidth="1"/>
    <col min="8200" max="8202" width="6.5703125" style="5" customWidth="1"/>
    <col min="8203" max="8206" width="7.42578125" style="5" customWidth="1"/>
    <col min="8207" max="8208" width="6.5703125" style="5" customWidth="1"/>
    <col min="8209" max="8209" width="7.42578125" style="5" customWidth="1"/>
    <col min="8210" max="8211" width="6.5703125" style="5" customWidth="1"/>
    <col min="8212" max="8212" width="21.28515625" style="5" customWidth="1"/>
    <col min="8213" max="8213" width="2.28515625" style="5" customWidth="1"/>
    <col min="8214" max="8214" width="3.140625" style="5" customWidth="1"/>
    <col min="8215" max="8448" width="9.140625" style="5"/>
    <col min="8449" max="8449" width="1.7109375" style="5" customWidth="1"/>
    <col min="8450" max="8450" width="6" style="5" customWidth="1"/>
    <col min="8451" max="8451" width="4.5703125" style="5" customWidth="1"/>
    <col min="8452" max="8455" width="7.5703125" style="5" customWidth="1"/>
    <col min="8456" max="8458" width="6.5703125" style="5" customWidth="1"/>
    <col min="8459" max="8462" width="7.42578125" style="5" customWidth="1"/>
    <col min="8463" max="8464" width="6.5703125" style="5" customWidth="1"/>
    <col min="8465" max="8465" width="7.42578125" style="5" customWidth="1"/>
    <col min="8466" max="8467" width="6.5703125" style="5" customWidth="1"/>
    <col min="8468" max="8468" width="21.28515625" style="5" customWidth="1"/>
    <col min="8469" max="8469" width="2.28515625" style="5" customWidth="1"/>
    <col min="8470" max="8470" width="3.140625" style="5" customWidth="1"/>
    <col min="8471" max="8704" width="9.140625" style="5"/>
    <col min="8705" max="8705" width="1.7109375" style="5" customWidth="1"/>
    <col min="8706" max="8706" width="6" style="5" customWidth="1"/>
    <col min="8707" max="8707" width="4.5703125" style="5" customWidth="1"/>
    <col min="8708" max="8711" width="7.5703125" style="5" customWidth="1"/>
    <col min="8712" max="8714" width="6.5703125" style="5" customWidth="1"/>
    <col min="8715" max="8718" width="7.42578125" style="5" customWidth="1"/>
    <col min="8719" max="8720" width="6.5703125" style="5" customWidth="1"/>
    <col min="8721" max="8721" width="7.42578125" style="5" customWidth="1"/>
    <col min="8722" max="8723" width="6.5703125" style="5" customWidth="1"/>
    <col min="8724" max="8724" width="21.28515625" style="5" customWidth="1"/>
    <col min="8725" max="8725" width="2.28515625" style="5" customWidth="1"/>
    <col min="8726" max="8726" width="3.140625" style="5" customWidth="1"/>
    <col min="8727" max="8960" width="9.140625" style="5"/>
    <col min="8961" max="8961" width="1.7109375" style="5" customWidth="1"/>
    <col min="8962" max="8962" width="6" style="5" customWidth="1"/>
    <col min="8963" max="8963" width="4.5703125" style="5" customWidth="1"/>
    <col min="8964" max="8967" width="7.5703125" style="5" customWidth="1"/>
    <col min="8968" max="8970" width="6.5703125" style="5" customWidth="1"/>
    <col min="8971" max="8974" width="7.42578125" style="5" customWidth="1"/>
    <col min="8975" max="8976" width="6.5703125" style="5" customWidth="1"/>
    <col min="8977" max="8977" width="7.42578125" style="5" customWidth="1"/>
    <col min="8978" max="8979" width="6.5703125" style="5" customWidth="1"/>
    <col min="8980" max="8980" width="21.28515625" style="5" customWidth="1"/>
    <col min="8981" max="8981" width="2.28515625" style="5" customWidth="1"/>
    <col min="8982" max="8982" width="3.140625" style="5" customWidth="1"/>
    <col min="8983" max="9216" width="9.140625" style="5"/>
    <col min="9217" max="9217" width="1.7109375" style="5" customWidth="1"/>
    <col min="9218" max="9218" width="6" style="5" customWidth="1"/>
    <col min="9219" max="9219" width="4.5703125" style="5" customWidth="1"/>
    <col min="9220" max="9223" width="7.5703125" style="5" customWidth="1"/>
    <col min="9224" max="9226" width="6.5703125" style="5" customWidth="1"/>
    <col min="9227" max="9230" width="7.42578125" style="5" customWidth="1"/>
    <col min="9231" max="9232" width="6.5703125" style="5" customWidth="1"/>
    <col min="9233" max="9233" width="7.42578125" style="5" customWidth="1"/>
    <col min="9234" max="9235" width="6.5703125" style="5" customWidth="1"/>
    <col min="9236" max="9236" width="21.28515625" style="5" customWidth="1"/>
    <col min="9237" max="9237" width="2.28515625" style="5" customWidth="1"/>
    <col min="9238" max="9238" width="3.140625" style="5" customWidth="1"/>
    <col min="9239" max="9472" width="9.140625" style="5"/>
    <col min="9473" max="9473" width="1.7109375" style="5" customWidth="1"/>
    <col min="9474" max="9474" width="6" style="5" customWidth="1"/>
    <col min="9475" max="9475" width="4.5703125" style="5" customWidth="1"/>
    <col min="9476" max="9479" width="7.5703125" style="5" customWidth="1"/>
    <col min="9480" max="9482" width="6.5703125" style="5" customWidth="1"/>
    <col min="9483" max="9486" width="7.42578125" style="5" customWidth="1"/>
    <col min="9487" max="9488" width="6.5703125" style="5" customWidth="1"/>
    <col min="9489" max="9489" width="7.42578125" style="5" customWidth="1"/>
    <col min="9490" max="9491" width="6.5703125" style="5" customWidth="1"/>
    <col min="9492" max="9492" width="21.28515625" style="5" customWidth="1"/>
    <col min="9493" max="9493" width="2.28515625" style="5" customWidth="1"/>
    <col min="9494" max="9494" width="3.140625" style="5" customWidth="1"/>
    <col min="9495" max="9728" width="9.140625" style="5"/>
    <col min="9729" max="9729" width="1.7109375" style="5" customWidth="1"/>
    <col min="9730" max="9730" width="6" style="5" customWidth="1"/>
    <col min="9731" max="9731" width="4.5703125" style="5" customWidth="1"/>
    <col min="9732" max="9735" width="7.5703125" style="5" customWidth="1"/>
    <col min="9736" max="9738" width="6.5703125" style="5" customWidth="1"/>
    <col min="9739" max="9742" width="7.42578125" style="5" customWidth="1"/>
    <col min="9743" max="9744" width="6.5703125" style="5" customWidth="1"/>
    <col min="9745" max="9745" width="7.42578125" style="5" customWidth="1"/>
    <col min="9746" max="9747" width="6.5703125" style="5" customWidth="1"/>
    <col min="9748" max="9748" width="21.28515625" style="5" customWidth="1"/>
    <col min="9749" max="9749" width="2.28515625" style="5" customWidth="1"/>
    <col min="9750" max="9750" width="3.140625" style="5" customWidth="1"/>
    <col min="9751" max="9984" width="9.140625" style="5"/>
    <col min="9985" max="9985" width="1.7109375" style="5" customWidth="1"/>
    <col min="9986" max="9986" width="6" style="5" customWidth="1"/>
    <col min="9987" max="9987" width="4.5703125" style="5" customWidth="1"/>
    <col min="9988" max="9991" width="7.5703125" style="5" customWidth="1"/>
    <col min="9992" max="9994" width="6.5703125" style="5" customWidth="1"/>
    <col min="9995" max="9998" width="7.42578125" style="5" customWidth="1"/>
    <col min="9999" max="10000" width="6.5703125" style="5" customWidth="1"/>
    <col min="10001" max="10001" width="7.42578125" style="5" customWidth="1"/>
    <col min="10002" max="10003" width="6.5703125" style="5" customWidth="1"/>
    <col min="10004" max="10004" width="21.28515625" style="5" customWidth="1"/>
    <col min="10005" max="10005" width="2.28515625" style="5" customWidth="1"/>
    <col min="10006" max="10006" width="3.140625" style="5" customWidth="1"/>
    <col min="10007" max="10240" width="9.140625" style="5"/>
    <col min="10241" max="10241" width="1.7109375" style="5" customWidth="1"/>
    <col min="10242" max="10242" width="6" style="5" customWidth="1"/>
    <col min="10243" max="10243" width="4.5703125" style="5" customWidth="1"/>
    <col min="10244" max="10247" width="7.5703125" style="5" customWidth="1"/>
    <col min="10248" max="10250" width="6.5703125" style="5" customWidth="1"/>
    <col min="10251" max="10254" width="7.42578125" style="5" customWidth="1"/>
    <col min="10255" max="10256" width="6.5703125" style="5" customWidth="1"/>
    <col min="10257" max="10257" width="7.42578125" style="5" customWidth="1"/>
    <col min="10258" max="10259" width="6.5703125" style="5" customWidth="1"/>
    <col min="10260" max="10260" width="21.28515625" style="5" customWidth="1"/>
    <col min="10261" max="10261" width="2.28515625" style="5" customWidth="1"/>
    <col min="10262" max="10262" width="3.140625" style="5" customWidth="1"/>
    <col min="10263" max="10496" width="9.140625" style="5"/>
    <col min="10497" max="10497" width="1.7109375" style="5" customWidth="1"/>
    <col min="10498" max="10498" width="6" style="5" customWidth="1"/>
    <col min="10499" max="10499" width="4.5703125" style="5" customWidth="1"/>
    <col min="10500" max="10503" width="7.5703125" style="5" customWidth="1"/>
    <col min="10504" max="10506" width="6.5703125" style="5" customWidth="1"/>
    <col min="10507" max="10510" width="7.42578125" style="5" customWidth="1"/>
    <col min="10511" max="10512" width="6.5703125" style="5" customWidth="1"/>
    <col min="10513" max="10513" width="7.42578125" style="5" customWidth="1"/>
    <col min="10514" max="10515" width="6.5703125" style="5" customWidth="1"/>
    <col min="10516" max="10516" width="21.28515625" style="5" customWidth="1"/>
    <col min="10517" max="10517" width="2.28515625" style="5" customWidth="1"/>
    <col min="10518" max="10518" width="3.140625" style="5" customWidth="1"/>
    <col min="10519" max="10752" width="9.140625" style="5"/>
    <col min="10753" max="10753" width="1.7109375" style="5" customWidth="1"/>
    <col min="10754" max="10754" width="6" style="5" customWidth="1"/>
    <col min="10755" max="10755" width="4.5703125" style="5" customWidth="1"/>
    <col min="10756" max="10759" width="7.5703125" style="5" customWidth="1"/>
    <col min="10760" max="10762" width="6.5703125" style="5" customWidth="1"/>
    <col min="10763" max="10766" width="7.42578125" style="5" customWidth="1"/>
    <col min="10767" max="10768" width="6.5703125" style="5" customWidth="1"/>
    <col min="10769" max="10769" width="7.42578125" style="5" customWidth="1"/>
    <col min="10770" max="10771" width="6.5703125" style="5" customWidth="1"/>
    <col min="10772" max="10772" width="21.28515625" style="5" customWidth="1"/>
    <col min="10773" max="10773" width="2.28515625" style="5" customWidth="1"/>
    <col min="10774" max="10774" width="3.140625" style="5" customWidth="1"/>
    <col min="10775" max="11008" width="9.140625" style="5"/>
    <col min="11009" max="11009" width="1.7109375" style="5" customWidth="1"/>
    <col min="11010" max="11010" width="6" style="5" customWidth="1"/>
    <col min="11011" max="11011" width="4.5703125" style="5" customWidth="1"/>
    <col min="11012" max="11015" width="7.5703125" style="5" customWidth="1"/>
    <col min="11016" max="11018" width="6.5703125" style="5" customWidth="1"/>
    <col min="11019" max="11022" width="7.42578125" style="5" customWidth="1"/>
    <col min="11023" max="11024" width="6.5703125" style="5" customWidth="1"/>
    <col min="11025" max="11025" width="7.42578125" style="5" customWidth="1"/>
    <col min="11026" max="11027" width="6.5703125" style="5" customWidth="1"/>
    <col min="11028" max="11028" width="21.28515625" style="5" customWidth="1"/>
    <col min="11029" max="11029" width="2.28515625" style="5" customWidth="1"/>
    <col min="11030" max="11030" width="3.140625" style="5" customWidth="1"/>
    <col min="11031" max="11264" width="9.140625" style="5"/>
    <col min="11265" max="11265" width="1.7109375" style="5" customWidth="1"/>
    <col min="11266" max="11266" width="6" style="5" customWidth="1"/>
    <col min="11267" max="11267" width="4.5703125" style="5" customWidth="1"/>
    <col min="11268" max="11271" width="7.5703125" style="5" customWidth="1"/>
    <col min="11272" max="11274" width="6.5703125" style="5" customWidth="1"/>
    <col min="11275" max="11278" width="7.42578125" style="5" customWidth="1"/>
    <col min="11279" max="11280" width="6.5703125" style="5" customWidth="1"/>
    <col min="11281" max="11281" width="7.42578125" style="5" customWidth="1"/>
    <col min="11282" max="11283" width="6.5703125" style="5" customWidth="1"/>
    <col min="11284" max="11284" width="21.28515625" style="5" customWidth="1"/>
    <col min="11285" max="11285" width="2.28515625" style="5" customWidth="1"/>
    <col min="11286" max="11286" width="3.140625" style="5" customWidth="1"/>
    <col min="11287" max="11520" width="9.140625" style="5"/>
    <col min="11521" max="11521" width="1.7109375" style="5" customWidth="1"/>
    <col min="11522" max="11522" width="6" style="5" customWidth="1"/>
    <col min="11523" max="11523" width="4.5703125" style="5" customWidth="1"/>
    <col min="11524" max="11527" width="7.5703125" style="5" customWidth="1"/>
    <col min="11528" max="11530" width="6.5703125" style="5" customWidth="1"/>
    <col min="11531" max="11534" width="7.42578125" style="5" customWidth="1"/>
    <col min="11535" max="11536" width="6.5703125" style="5" customWidth="1"/>
    <col min="11537" max="11537" width="7.42578125" style="5" customWidth="1"/>
    <col min="11538" max="11539" width="6.5703125" style="5" customWidth="1"/>
    <col min="11540" max="11540" width="21.28515625" style="5" customWidth="1"/>
    <col min="11541" max="11541" width="2.28515625" style="5" customWidth="1"/>
    <col min="11542" max="11542" width="3.140625" style="5" customWidth="1"/>
    <col min="11543" max="11776" width="9.140625" style="5"/>
    <col min="11777" max="11777" width="1.7109375" style="5" customWidth="1"/>
    <col min="11778" max="11778" width="6" style="5" customWidth="1"/>
    <col min="11779" max="11779" width="4.5703125" style="5" customWidth="1"/>
    <col min="11780" max="11783" width="7.5703125" style="5" customWidth="1"/>
    <col min="11784" max="11786" width="6.5703125" style="5" customWidth="1"/>
    <col min="11787" max="11790" width="7.42578125" style="5" customWidth="1"/>
    <col min="11791" max="11792" width="6.5703125" style="5" customWidth="1"/>
    <col min="11793" max="11793" width="7.42578125" style="5" customWidth="1"/>
    <col min="11794" max="11795" width="6.5703125" style="5" customWidth="1"/>
    <col min="11796" max="11796" width="21.28515625" style="5" customWidth="1"/>
    <col min="11797" max="11797" width="2.28515625" style="5" customWidth="1"/>
    <col min="11798" max="11798" width="3.140625" style="5" customWidth="1"/>
    <col min="11799" max="12032" width="9.140625" style="5"/>
    <col min="12033" max="12033" width="1.7109375" style="5" customWidth="1"/>
    <col min="12034" max="12034" width="6" style="5" customWidth="1"/>
    <col min="12035" max="12035" width="4.5703125" style="5" customWidth="1"/>
    <col min="12036" max="12039" width="7.5703125" style="5" customWidth="1"/>
    <col min="12040" max="12042" width="6.5703125" style="5" customWidth="1"/>
    <col min="12043" max="12046" width="7.42578125" style="5" customWidth="1"/>
    <col min="12047" max="12048" width="6.5703125" style="5" customWidth="1"/>
    <col min="12049" max="12049" width="7.42578125" style="5" customWidth="1"/>
    <col min="12050" max="12051" width="6.5703125" style="5" customWidth="1"/>
    <col min="12052" max="12052" width="21.28515625" style="5" customWidth="1"/>
    <col min="12053" max="12053" width="2.28515625" style="5" customWidth="1"/>
    <col min="12054" max="12054" width="3.140625" style="5" customWidth="1"/>
    <col min="12055" max="12288" width="9.140625" style="5"/>
    <col min="12289" max="12289" width="1.7109375" style="5" customWidth="1"/>
    <col min="12290" max="12290" width="6" style="5" customWidth="1"/>
    <col min="12291" max="12291" width="4.5703125" style="5" customWidth="1"/>
    <col min="12292" max="12295" width="7.5703125" style="5" customWidth="1"/>
    <col min="12296" max="12298" width="6.5703125" style="5" customWidth="1"/>
    <col min="12299" max="12302" width="7.42578125" style="5" customWidth="1"/>
    <col min="12303" max="12304" width="6.5703125" style="5" customWidth="1"/>
    <col min="12305" max="12305" width="7.42578125" style="5" customWidth="1"/>
    <col min="12306" max="12307" width="6.5703125" style="5" customWidth="1"/>
    <col min="12308" max="12308" width="21.28515625" style="5" customWidth="1"/>
    <col min="12309" max="12309" width="2.28515625" style="5" customWidth="1"/>
    <col min="12310" max="12310" width="3.140625" style="5" customWidth="1"/>
    <col min="12311" max="12544" width="9.140625" style="5"/>
    <col min="12545" max="12545" width="1.7109375" style="5" customWidth="1"/>
    <col min="12546" max="12546" width="6" style="5" customWidth="1"/>
    <col min="12547" max="12547" width="4.5703125" style="5" customWidth="1"/>
    <col min="12548" max="12551" width="7.5703125" style="5" customWidth="1"/>
    <col min="12552" max="12554" width="6.5703125" style="5" customWidth="1"/>
    <col min="12555" max="12558" width="7.42578125" style="5" customWidth="1"/>
    <col min="12559" max="12560" width="6.5703125" style="5" customWidth="1"/>
    <col min="12561" max="12561" width="7.42578125" style="5" customWidth="1"/>
    <col min="12562" max="12563" width="6.5703125" style="5" customWidth="1"/>
    <col min="12564" max="12564" width="21.28515625" style="5" customWidth="1"/>
    <col min="12565" max="12565" width="2.28515625" style="5" customWidth="1"/>
    <col min="12566" max="12566" width="3.140625" style="5" customWidth="1"/>
    <col min="12567" max="12800" width="9.140625" style="5"/>
    <col min="12801" max="12801" width="1.7109375" style="5" customWidth="1"/>
    <col min="12802" max="12802" width="6" style="5" customWidth="1"/>
    <col min="12803" max="12803" width="4.5703125" style="5" customWidth="1"/>
    <col min="12804" max="12807" width="7.5703125" style="5" customWidth="1"/>
    <col min="12808" max="12810" width="6.5703125" style="5" customWidth="1"/>
    <col min="12811" max="12814" width="7.42578125" style="5" customWidth="1"/>
    <col min="12815" max="12816" width="6.5703125" style="5" customWidth="1"/>
    <col min="12817" max="12817" width="7.42578125" style="5" customWidth="1"/>
    <col min="12818" max="12819" width="6.5703125" style="5" customWidth="1"/>
    <col min="12820" max="12820" width="21.28515625" style="5" customWidth="1"/>
    <col min="12821" max="12821" width="2.28515625" style="5" customWidth="1"/>
    <col min="12822" max="12822" width="3.140625" style="5" customWidth="1"/>
    <col min="12823" max="13056" width="9.140625" style="5"/>
    <col min="13057" max="13057" width="1.7109375" style="5" customWidth="1"/>
    <col min="13058" max="13058" width="6" style="5" customWidth="1"/>
    <col min="13059" max="13059" width="4.5703125" style="5" customWidth="1"/>
    <col min="13060" max="13063" width="7.5703125" style="5" customWidth="1"/>
    <col min="13064" max="13066" width="6.5703125" style="5" customWidth="1"/>
    <col min="13067" max="13070" width="7.42578125" style="5" customWidth="1"/>
    <col min="13071" max="13072" width="6.5703125" style="5" customWidth="1"/>
    <col min="13073" max="13073" width="7.42578125" style="5" customWidth="1"/>
    <col min="13074" max="13075" width="6.5703125" style="5" customWidth="1"/>
    <col min="13076" max="13076" width="21.28515625" style="5" customWidth="1"/>
    <col min="13077" max="13077" width="2.28515625" style="5" customWidth="1"/>
    <col min="13078" max="13078" width="3.140625" style="5" customWidth="1"/>
    <col min="13079" max="13312" width="9.140625" style="5"/>
    <col min="13313" max="13313" width="1.7109375" style="5" customWidth="1"/>
    <col min="13314" max="13314" width="6" style="5" customWidth="1"/>
    <col min="13315" max="13315" width="4.5703125" style="5" customWidth="1"/>
    <col min="13316" max="13319" width="7.5703125" style="5" customWidth="1"/>
    <col min="13320" max="13322" width="6.5703125" style="5" customWidth="1"/>
    <col min="13323" max="13326" width="7.42578125" style="5" customWidth="1"/>
    <col min="13327" max="13328" width="6.5703125" style="5" customWidth="1"/>
    <col min="13329" max="13329" width="7.42578125" style="5" customWidth="1"/>
    <col min="13330" max="13331" width="6.5703125" style="5" customWidth="1"/>
    <col min="13332" max="13332" width="21.28515625" style="5" customWidth="1"/>
    <col min="13333" max="13333" width="2.28515625" style="5" customWidth="1"/>
    <col min="13334" max="13334" width="3.140625" style="5" customWidth="1"/>
    <col min="13335" max="13568" width="9.140625" style="5"/>
    <col min="13569" max="13569" width="1.7109375" style="5" customWidth="1"/>
    <col min="13570" max="13570" width="6" style="5" customWidth="1"/>
    <col min="13571" max="13571" width="4.5703125" style="5" customWidth="1"/>
    <col min="13572" max="13575" width="7.5703125" style="5" customWidth="1"/>
    <col min="13576" max="13578" width="6.5703125" style="5" customWidth="1"/>
    <col min="13579" max="13582" width="7.42578125" style="5" customWidth="1"/>
    <col min="13583" max="13584" width="6.5703125" style="5" customWidth="1"/>
    <col min="13585" max="13585" width="7.42578125" style="5" customWidth="1"/>
    <col min="13586" max="13587" width="6.5703125" style="5" customWidth="1"/>
    <col min="13588" max="13588" width="21.28515625" style="5" customWidth="1"/>
    <col min="13589" max="13589" width="2.28515625" style="5" customWidth="1"/>
    <col min="13590" max="13590" width="3.140625" style="5" customWidth="1"/>
    <col min="13591" max="13824" width="9.140625" style="5"/>
    <col min="13825" max="13825" width="1.7109375" style="5" customWidth="1"/>
    <col min="13826" max="13826" width="6" style="5" customWidth="1"/>
    <col min="13827" max="13827" width="4.5703125" style="5" customWidth="1"/>
    <col min="13828" max="13831" width="7.5703125" style="5" customWidth="1"/>
    <col min="13832" max="13834" width="6.5703125" style="5" customWidth="1"/>
    <col min="13835" max="13838" width="7.42578125" style="5" customWidth="1"/>
    <col min="13839" max="13840" width="6.5703125" style="5" customWidth="1"/>
    <col min="13841" max="13841" width="7.42578125" style="5" customWidth="1"/>
    <col min="13842" max="13843" width="6.5703125" style="5" customWidth="1"/>
    <col min="13844" max="13844" width="21.28515625" style="5" customWidth="1"/>
    <col min="13845" max="13845" width="2.28515625" style="5" customWidth="1"/>
    <col min="13846" max="13846" width="3.140625" style="5" customWidth="1"/>
    <col min="13847" max="14080" width="9.140625" style="5"/>
    <col min="14081" max="14081" width="1.7109375" style="5" customWidth="1"/>
    <col min="14082" max="14082" width="6" style="5" customWidth="1"/>
    <col min="14083" max="14083" width="4.5703125" style="5" customWidth="1"/>
    <col min="14084" max="14087" width="7.5703125" style="5" customWidth="1"/>
    <col min="14088" max="14090" width="6.5703125" style="5" customWidth="1"/>
    <col min="14091" max="14094" width="7.42578125" style="5" customWidth="1"/>
    <col min="14095" max="14096" width="6.5703125" style="5" customWidth="1"/>
    <col min="14097" max="14097" width="7.42578125" style="5" customWidth="1"/>
    <col min="14098" max="14099" width="6.5703125" style="5" customWidth="1"/>
    <col min="14100" max="14100" width="21.28515625" style="5" customWidth="1"/>
    <col min="14101" max="14101" width="2.28515625" style="5" customWidth="1"/>
    <col min="14102" max="14102" width="3.140625" style="5" customWidth="1"/>
    <col min="14103" max="14336" width="9.140625" style="5"/>
    <col min="14337" max="14337" width="1.7109375" style="5" customWidth="1"/>
    <col min="14338" max="14338" width="6" style="5" customWidth="1"/>
    <col min="14339" max="14339" width="4.5703125" style="5" customWidth="1"/>
    <col min="14340" max="14343" width="7.5703125" style="5" customWidth="1"/>
    <col min="14344" max="14346" width="6.5703125" style="5" customWidth="1"/>
    <col min="14347" max="14350" width="7.42578125" style="5" customWidth="1"/>
    <col min="14351" max="14352" width="6.5703125" style="5" customWidth="1"/>
    <col min="14353" max="14353" width="7.42578125" style="5" customWidth="1"/>
    <col min="14354" max="14355" width="6.5703125" style="5" customWidth="1"/>
    <col min="14356" max="14356" width="21.28515625" style="5" customWidth="1"/>
    <col min="14357" max="14357" width="2.28515625" style="5" customWidth="1"/>
    <col min="14358" max="14358" width="3.140625" style="5" customWidth="1"/>
    <col min="14359" max="14592" width="9.140625" style="5"/>
    <col min="14593" max="14593" width="1.7109375" style="5" customWidth="1"/>
    <col min="14594" max="14594" width="6" style="5" customWidth="1"/>
    <col min="14595" max="14595" width="4.5703125" style="5" customWidth="1"/>
    <col min="14596" max="14599" width="7.5703125" style="5" customWidth="1"/>
    <col min="14600" max="14602" width="6.5703125" style="5" customWidth="1"/>
    <col min="14603" max="14606" width="7.42578125" style="5" customWidth="1"/>
    <col min="14607" max="14608" width="6.5703125" style="5" customWidth="1"/>
    <col min="14609" max="14609" width="7.42578125" style="5" customWidth="1"/>
    <col min="14610" max="14611" width="6.5703125" style="5" customWidth="1"/>
    <col min="14612" max="14612" width="21.28515625" style="5" customWidth="1"/>
    <col min="14613" max="14613" width="2.28515625" style="5" customWidth="1"/>
    <col min="14614" max="14614" width="3.140625" style="5" customWidth="1"/>
    <col min="14615" max="14848" width="9.140625" style="5"/>
    <col min="14849" max="14849" width="1.7109375" style="5" customWidth="1"/>
    <col min="14850" max="14850" width="6" style="5" customWidth="1"/>
    <col min="14851" max="14851" width="4.5703125" style="5" customWidth="1"/>
    <col min="14852" max="14855" width="7.5703125" style="5" customWidth="1"/>
    <col min="14856" max="14858" width="6.5703125" style="5" customWidth="1"/>
    <col min="14859" max="14862" width="7.42578125" style="5" customWidth="1"/>
    <col min="14863" max="14864" width="6.5703125" style="5" customWidth="1"/>
    <col min="14865" max="14865" width="7.42578125" style="5" customWidth="1"/>
    <col min="14866" max="14867" width="6.5703125" style="5" customWidth="1"/>
    <col min="14868" max="14868" width="21.28515625" style="5" customWidth="1"/>
    <col min="14869" max="14869" width="2.28515625" style="5" customWidth="1"/>
    <col min="14870" max="14870" width="3.140625" style="5" customWidth="1"/>
    <col min="14871" max="15104" width="9.140625" style="5"/>
    <col min="15105" max="15105" width="1.7109375" style="5" customWidth="1"/>
    <col min="15106" max="15106" width="6" style="5" customWidth="1"/>
    <col min="15107" max="15107" width="4.5703125" style="5" customWidth="1"/>
    <col min="15108" max="15111" width="7.5703125" style="5" customWidth="1"/>
    <col min="15112" max="15114" width="6.5703125" style="5" customWidth="1"/>
    <col min="15115" max="15118" width="7.42578125" style="5" customWidth="1"/>
    <col min="15119" max="15120" width="6.5703125" style="5" customWidth="1"/>
    <col min="15121" max="15121" width="7.42578125" style="5" customWidth="1"/>
    <col min="15122" max="15123" width="6.5703125" style="5" customWidth="1"/>
    <col min="15124" max="15124" width="21.28515625" style="5" customWidth="1"/>
    <col min="15125" max="15125" width="2.28515625" style="5" customWidth="1"/>
    <col min="15126" max="15126" width="3.140625" style="5" customWidth="1"/>
    <col min="15127" max="15360" width="9.140625" style="5"/>
    <col min="15361" max="15361" width="1.7109375" style="5" customWidth="1"/>
    <col min="15362" max="15362" width="6" style="5" customWidth="1"/>
    <col min="15363" max="15363" width="4.5703125" style="5" customWidth="1"/>
    <col min="15364" max="15367" width="7.5703125" style="5" customWidth="1"/>
    <col min="15368" max="15370" width="6.5703125" style="5" customWidth="1"/>
    <col min="15371" max="15374" width="7.42578125" style="5" customWidth="1"/>
    <col min="15375" max="15376" width="6.5703125" style="5" customWidth="1"/>
    <col min="15377" max="15377" width="7.42578125" style="5" customWidth="1"/>
    <col min="15378" max="15379" width="6.5703125" style="5" customWidth="1"/>
    <col min="15380" max="15380" width="21.28515625" style="5" customWidth="1"/>
    <col min="15381" max="15381" width="2.28515625" style="5" customWidth="1"/>
    <col min="15382" max="15382" width="3.140625" style="5" customWidth="1"/>
    <col min="15383" max="15616" width="9.140625" style="5"/>
    <col min="15617" max="15617" width="1.7109375" style="5" customWidth="1"/>
    <col min="15618" max="15618" width="6" style="5" customWidth="1"/>
    <col min="15619" max="15619" width="4.5703125" style="5" customWidth="1"/>
    <col min="15620" max="15623" width="7.5703125" style="5" customWidth="1"/>
    <col min="15624" max="15626" width="6.5703125" style="5" customWidth="1"/>
    <col min="15627" max="15630" width="7.42578125" style="5" customWidth="1"/>
    <col min="15631" max="15632" width="6.5703125" style="5" customWidth="1"/>
    <col min="15633" max="15633" width="7.42578125" style="5" customWidth="1"/>
    <col min="15634" max="15635" width="6.5703125" style="5" customWidth="1"/>
    <col min="15636" max="15636" width="21.28515625" style="5" customWidth="1"/>
    <col min="15637" max="15637" width="2.28515625" style="5" customWidth="1"/>
    <col min="15638" max="15638" width="3.140625" style="5" customWidth="1"/>
    <col min="15639" max="15872" width="9.140625" style="5"/>
    <col min="15873" max="15873" width="1.7109375" style="5" customWidth="1"/>
    <col min="15874" max="15874" width="6" style="5" customWidth="1"/>
    <col min="15875" max="15875" width="4.5703125" style="5" customWidth="1"/>
    <col min="15876" max="15879" width="7.5703125" style="5" customWidth="1"/>
    <col min="15880" max="15882" width="6.5703125" style="5" customWidth="1"/>
    <col min="15883" max="15886" width="7.42578125" style="5" customWidth="1"/>
    <col min="15887" max="15888" width="6.5703125" style="5" customWidth="1"/>
    <col min="15889" max="15889" width="7.42578125" style="5" customWidth="1"/>
    <col min="15890" max="15891" width="6.5703125" style="5" customWidth="1"/>
    <col min="15892" max="15892" width="21.28515625" style="5" customWidth="1"/>
    <col min="15893" max="15893" width="2.28515625" style="5" customWidth="1"/>
    <col min="15894" max="15894" width="3.140625" style="5" customWidth="1"/>
    <col min="15895" max="16128" width="9.140625" style="5"/>
    <col min="16129" max="16129" width="1.7109375" style="5" customWidth="1"/>
    <col min="16130" max="16130" width="6" style="5" customWidth="1"/>
    <col min="16131" max="16131" width="4.5703125" style="5" customWidth="1"/>
    <col min="16132" max="16135" width="7.5703125" style="5" customWidth="1"/>
    <col min="16136" max="16138" width="6.5703125" style="5" customWidth="1"/>
    <col min="16139" max="16142" width="7.42578125" style="5" customWidth="1"/>
    <col min="16143" max="16144" width="6.5703125" style="5" customWidth="1"/>
    <col min="16145" max="16145" width="7.42578125" style="5" customWidth="1"/>
    <col min="16146" max="16147" width="6.5703125" style="5" customWidth="1"/>
    <col min="16148" max="16148" width="21.28515625" style="5" customWidth="1"/>
    <col min="16149" max="16149" width="2.28515625" style="5" customWidth="1"/>
    <col min="16150" max="16150" width="3.140625" style="5" customWidth="1"/>
    <col min="16151" max="16384" width="9.140625" style="5"/>
  </cols>
  <sheetData>
    <row r="1" spans="1:31" s="4" customFormat="1" x14ac:dyDescent="0.3">
      <c r="B1" s="4" t="s">
        <v>12</v>
      </c>
      <c r="C1" s="28">
        <v>3.8</v>
      </c>
      <c r="D1" s="4" t="s">
        <v>57</v>
      </c>
    </row>
    <row r="2" spans="1:31" s="4" customFormat="1" x14ac:dyDescent="0.3">
      <c r="B2" s="4" t="s">
        <v>18</v>
      </c>
      <c r="C2" s="28">
        <v>3.8</v>
      </c>
      <c r="D2" s="4" t="s">
        <v>58</v>
      </c>
    </row>
    <row r="3" spans="1:31" ht="6" customHeight="1" x14ac:dyDescent="0.3"/>
    <row r="4" spans="1:31" s="7" customFormat="1" ht="17.25" customHeight="1" x14ac:dyDescent="0.25">
      <c r="A4" s="50" t="s">
        <v>17</v>
      </c>
      <c r="B4" s="50"/>
      <c r="C4" s="50"/>
      <c r="D4" s="51"/>
      <c r="E4" s="18"/>
      <c r="F4" s="12"/>
      <c r="G4" s="19"/>
      <c r="H4" s="66" t="s">
        <v>13</v>
      </c>
      <c r="I4" s="64"/>
      <c r="J4" s="64"/>
      <c r="K4" s="64"/>
      <c r="L4" s="64"/>
      <c r="M4" s="64"/>
      <c r="N4" s="64"/>
      <c r="O4" s="64"/>
      <c r="P4" s="64"/>
      <c r="Q4" s="64"/>
      <c r="R4" s="64"/>
      <c r="S4" s="65"/>
      <c r="T4" s="12"/>
    </row>
    <row r="5" spans="1:31" s="7" customFormat="1" ht="17.25" customHeight="1" x14ac:dyDescent="0.25">
      <c r="A5" s="52"/>
      <c r="B5" s="52"/>
      <c r="C5" s="52"/>
      <c r="D5" s="53"/>
      <c r="E5" s="47" t="s">
        <v>0</v>
      </c>
      <c r="F5" s="48"/>
      <c r="G5" s="49"/>
      <c r="H5" s="47" t="s">
        <v>6</v>
      </c>
      <c r="I5" s="48"/>
      <c r="J5" s="49"/>
      <c r="K5" s="47" t="s">
        <v>2</v>
      </c>
      <c r="L5" s="48"/>
      <c r="M5" s="49"/>
      <c r="N5" s="44" t="s">
        <v>15</v>
      </c>
      <c r="O5" s="45"/>
      <c r="P5" s="46"/>
      <c r="Q5" s="67" t="s">
        <v>16</v>
      </c>
      <c r="R5" s="68"/>
      <c r="S5" s="69"/>
      <c r="T5" s="29"/>
    </row>
    <row r="6" spans="1:31" s="7" customFormat="1" ht="17.25" customHeight="1" x14ac:dyDescent="0.25">
      <c r="A6" s="52"/>
      <c r="B6" s="52"/>
      <c r="C6" s="52"/>
      <c r="D6" s="53"/>
      <c r="E6" s="59" t="s">
        <v>1</v>
      </c>
      <c r="F6" s="60"/>
      <c r="G6" s="61"/>
      <c r="H6" s="59" t="s">
        <v>7</v>
      </c>
      <c r="I6" s="60"/>
      <c r="J6" s="61"/>
      <c r="K6" s="59" t="s">
        <v>3</v>
      </c>
      <c r="L6" s="60"/>
      <c r="M6" s="61"/>
      <c r="N6" s="56" t="s">
        <v>4</v>
      </c>
      <c r="O6" s="57"/>
      <c r="P6" s="58"/>
      <c r="Q6" s="56" t="s">
        <v>5</v>
      </c>
      <c r="R6" s="57"/>
      <c r="S6" s="58"/>
      <c r="T6" s="29"/>
    </row>
    <row r="7" spans="1:31" s="7" customFormat="1" ht="17.25" customHeight="1" x14ac:dyDescent="0.25">
      <c r="A7" s="52"/>
      <c r="B7" s="52"/>
      <c r="C7" s="52"/>
      <c r="D7" s="53"/>
      <c r="E7" s="13" t="s">
        <v>0</v>
      </c>
      <c r="F7" s="13" t="s">
        <v>8</v>
      </c>
      <c r="G7" s="14" t="s">
        <v>9</v>
      </c>
      <c r="H7" s="13" t="s">
        <v>0</v>
      </c>
      <c r="I7" s="13" t="s">
        <v>8</v>
      </c>
      <c r="J7" s="14" t="s">
        <v>9</v>
      </c>
      <c r="K7" s="13" t="s">
        <v>0</v>
      </c>
      <c r="L7" s="13" t="s">
        <v>8</v>
      </c>
      <c r="M7" s="14" t="s">
        <v>9</v>
      </c>
      <c r="N7" s="15" t="s">
        <v>0</v>
      </c>
      <c r="O7" s="15" t="s">
        <v>8</v>
      </c>
      <c r="P7" s="14" t="s">
        <v>9</v>
      </c>
      <c r="Q7" s="15" t="s">
        <v>0</v>
      </c>
      <c r="R7" s="15" t="s">
        <v>8</v>
      </c>
      <c r="S7" s="14" t="s">
        <v>9</v>
      </c>
      <c r="T7" s="6"/>
    </row>
    <row r="8" spans="1:31" s="7" customFormat="1" ht="17.25" customHeight="1" x14ac:dyDescent="0.25">
      <c r="A8" s="54"/>
      <c r="B8" s="54"/>
      <c r="C8" s="54"/>
      <c r="D8" s="55"/>
      <c r="E8" s="16" t="s">
        <v>1</v>
      </c>
      <c r="F8" s="16" t="s">
        <v>10</v>
      </c>
      <c r="G8" s="17" t="s">
        <v>11</v>
      </c>
      <c r="H8" s="16" t="s">
        <v>1</v>
      </c>
      <c r="I8" s="16" t="s">
        <v>10</v>
      </c>
      <c r="J8" s="17" t="s">
        <v>11</v>
      </c>
      <c r="K8" s="16" t="s">
        <v>1</v>
      </c>
      <c r="L8" s="16" t="s">
        <v>10</v>
      </c>
      <c r="M8" s="17" t="s">
        <v>11</v>
      </c>
      <c r="N8" s="16" t="s">
        <v>1</v>
      </c>
      <c r="O8" s="16" t="s">
        <v>10</v>
      </c>
      <c r="P8" s="17" t="s">
        <v>11</v>
      </c>
      <c r="Q8" s="16" t="s">
        <v>1</v>
      </c>
      <c r="R8" s="16" t="s">
        <v>10</v>
      </c>
      <c r="S8" s="17" t="s">
        <v>11</v>
      </c>
      <c r="T8" s="8"/>
    </row>
    <row r="9" spans="1:31" s="9" customFormat="1" ht="3" customHeight="1" x14ac:dyDescent="0.3">
      <c r="A9" s="30"/>
      <c r="B9" s="30"/>
      <c r="C9" s="30"/>
      <c r="D9" s="31"/>
      <c r="E9" s="13"/>
      <c r="F9" s="13"/>
      <c r="G9" s="14"/>
      <c r="H9" s="13"/>
      <c r="I9" s="13"/>
      <c r="J9" s="14"/>
      <c r="K9" s="13"/>
      <c r="L9" s="13"/>
      <c r="M9" s="14"/>
      <c r="N9" s="13"/>
      <c r="O9" s="13"/>
      <c r="P9" s="13"/>
      <c r="Q9" s="13"/>
      <c r="R9" s="13"/>
      <c r="S9" s="14"/>
      <c r="T9" s="6"/>
    </row>
    <row r="10" spans="1:31" s="22" customFormat="1" x14ac:dyDescent="0.3">
      <c r="A10" s="62" t="s">
        <v>14</v>
      </c>
      <c r="B10" s="62"/>
      <c r="C10" s="62"/>
      <c r="D10" s="63"/>
      <c r="E10" s="20">
        <f>SUM(E11:E26)</f>
        <v>60850</v>
      </c>
      <c r="F10" s="20">
        <f t="shared" ref="F10:K10" si="0">SUM(F11:F26)</f>
        <v>30723</v>
      </c>
      <c r="G10" s="20">
        <f t="shared" si="0"/>
        <v>30127</v>
      </c>
      <c r="H10" s="20">
        <f t="shared" si="0"/>
        <v>9589</v>
      </c>
      <c r="I10" s="20">
        <f t="shared" si="0"/>
        <v>4865</v>
      </c>
      <c r="J10" s="20">
        <f t="shared" si="0"/>
        <v>4724</v>
      </c>
      <c r="K10" s="20">
        <f t="shared" si="0"/>
        <v>28755</v>
      </c>
      <c r="L10" s="38">
        <f>SUM(L11:L26)</f>
        <v>14851</v>
      </c>
      <c r="M10" s="20">
        <f t="shared" ref="M10:R10" si="1">SUM(M11:M25)</f>
        <v>13904</v>
      </c>
      <c r="N10" s="20">
        <f t="shared" si="1"/>
        <v>13211</v>
      </c>
      <c r="O10" s="20">
        <f t="shared" si="1"/>
        <v>6790</v>
      </c>
      <c r="P10" s="20">
        <f t="shared" si="1"/>
        <v>6421</v>
      </c>
      <c r="Q10" s="20">
        <f t="shared" si="1"/>
        <v>9295</v>
      </c>
      <c r="R10" s="20">
        <f t="shared" si="1"/>
        <v>4217</v>
      </c>
      <c r="S10" s="20">
        <f>SUM(S11:S26)</f>
        <v>5078</v>
      </c>
      <c r="T10" s="21" t="s">
        <v>1</v>
      </c>
      <c r="X10" s="62" t="s">
        <v>14</v>
      </c>
      <c r="Y10" s="62"/>
      <c r="Z10" s="62"/>
      <c r="AA10" s="63"/>
      <c r="AC10" s="32">
        <f>SUM(AD10:AE10)</f>
        <v>27751</v>
      </c>
      <c r="AD10" s="33">
        <v>15519</v>
      </c>
      <c r="AE10" s="20">
        <v>12232</v>
      </c>
    </row>
    <row r="11" spans="1:31" s="23" customFormat="1" ht="18.75" customHeight="1" x14ac:dyDescent="0.3">
      <c r="A11" s="25"/>
      <c r="B11" s="23" t="s">
        <v>19</v>
      </c>
      <c r="C11" s="25"/>
      <c r="D11" s="26"/>
      <c r="E11" s="24">
        <v>17271</v>
      </c>
      <c r="F11" s="24">
        <v>8539</v>
      </c>
      <c r="G11" s="24">
        <v>8732</v>
      </c>
      <c r="H11" s="24">
        <f>SUM(I11+J11)</f>
        <v>2809</v>
      </c>
      <c r="I11" s="24">
        <v>1454</v>
      </c>
      <c r="J11" s="39">
        <v>1355</v>
      </c>
      <c r="K11" s="24">
        <f t="shared" ref="K11:K25" si="2">L11+M11</f>
        <v>7261</v>
      </c>
      <c r="L11" s="25">
        <v>3672</v>
      </c>
      <c r="M11" s="24">
        <v>3589</v>
      </c>
      <c r="N11" s="24">
        <f t="shared" ref="N11:N25" si="3">O11+P11</f>
        <v>4165</v>
      </c>
      <c r="O11" s="24">
        <v>2161</v>
      </c>
      <c r="P11" s="24">
        <v>2004</v>
      </c>
      <c r="Q11" s="24">
        <f t="shared" ref="Q11:Q25" si="4">R11+S11</f>
        <v>3124</v>
      </c>
      <c r="R11" s="24">
        <v>1307</v>
      </c>
      <c r="S11" s="39">
        <v>1817</v>
      </c>
      <c r="T11" s="23" t="s">
        <v>20</v>
      </c>
      <c r="X11" s="25"/>
      <c r="Y11" s="23" t="s">
        <v>19</v>
      </c>
      <c r="Z11" s="25"/>
      <c r="AA11" s="26"/>
      <c r="AC11" s="32">
        <f t="shared" ref="AC11:AC25" si="5">SUM(AD11:AE11)</f>
        <v>8354</v>
      </c>
      <c r="AD11" s="33">
        <v>4327</v>
      </c>
      <c r="AE11" s="24">
        <v>4027</v>
      </c>
    </row>
    <row r="12" spans="1:31" s="23" customFormat="1" ht="18.75" customHeight="1" x14ac:dyDescent="0.3">
      <c r="A12" s="25"/>
      <c r="B12" s="23" t="s">
        <v>21</v>
      </c>
      <c r="C12" s="25"/>
      <c r="D12" s="26"/>
      <c r="E12" s="24">
        <v>1916</v>
      </c>
      <c r="F12" s="24">
        <v>985</v>
      </c>
      <c r="G12" s="39">
        <v>931</v>
      </c>
      <c r="H12" s="24">
        <f>SUM(I12+J12)</f>
        <v>152</v>
      </c>
      <c r="I12" s="24">
        <v>67</v>
      </c>
      <c r="J12" s="39">
        <v>85</v>
      </c>
      <c r="K12" s="24">
        <f t="shared" si="2"/>
        <v>1162</v>
      </c>
      <c r="L12" s="41">
        <v>613</v>
      </c>
      <c r="M12" s="24">
        <v>549</v>
      </c>
      <c r="N12" s="24">
        <f t="shared" si="3"/>
        <v>426</v>
      </c>
      <c r="O12" s="24">
        <v>215</v>
      </c>
      <c r="P12" s="24">
        <v>211</v>
      </c>
      <c r="Q12" s="24">
        <f t="shared" si="4"/>
        <v>176</v>
      </c>
      <c r="R12" s="24">
        <v>94</v>
      </c>
      <c r="S12" s="39">
        <v>82</v>
      </c>
      <c r="T12" s="23" t="s">
        <v>22</v>
      </c>
      <c r="X12" s="25"/>
      <c r="Y12" s="23" t="s">
        <v>21</v>
      </c>
      <c r="Z12" s="25"/>
      <c r="AA12" s="26"/>
      <c r="AC12" s="32">
        <f t="shared" si="5"/>
        <v>836</v>
      </c>
      <c r="AD12" s="33">
        <v>591</v>
      </c>
      <c r="AE12" s="24">
        <v>245</v>
      </c>
    </row>
    <row r="13" spans="1:31" s="23" customFormat="1" ht="18.75" customHeight="1" x14ac:dyDescent="0.3">
      <c r="A13" s="25"/>
      <c r="B13" s="23" t="s">
        <v>23</v>
      </c>
      <c r="C13" s="25"/>
      <c r="D13" s="26"/>
      <c r="E13" s="24">
        <v>1246</v>
      </c>
      <c r="F13" s="24">
        <v>625</v>
      </c>
      <c r="G13" s="39">
        <v>621</v>
      </c>
      <c r="H13" s="24">
        <f t="shared" ref="H13:H25" si="6">I13+J13</f>
        <v>171</v>
      </c>
      <c r="I13" s="24">
        <v>90</v>
      </c>
      <c r="J13" s="39">
        <v>81</v>
      </c>
      <c r="K13" s="24">
        <f t="shared" si="2"/>
        <v>628</v>
      </c>
      <c r="L13" s="25">
        <v>307</v>
      </c>
      <c r="M13" s="24">
        <v>321</v>
      </c>
      <c r="N13" s="24">
        <f t="shared" si="3"/>
        <v>245</v>
      </c>
      <c r="O13" s="24">
        <v>129</v>
      </c>
      <c r="P13" s="24">
        <v>116</v>
      </c>
      <c r="Q13" s="24">
        <f t="shared" si="4"/>
        <v>202</v>
      </c>
      <c r="R13" s="24">
        <v>99</v>
      </c>
      <c r="S13" s="39">
        <v>103</v>
      </c>
      <c r="T13" s="23" t="s">
        <v>24</v>
      </c>
      <c r="X13" s="25"/>
      <c r="Y13" s="23" t="s">
        <v>23</v>
      </c>
      <c r="Z13" s="25"/>
      <c r="AA13" s="26"/>
      <c r="AC13" s="32">
        <f t="shared" si="5"/>
        <v>636</v>
      </c>
      <c r="AD13" s="33">
        <v>348</v>
      </c>
      <c r="AE13" s="24">
        <v>288</v>
      </c>
    </row>
    <row r="14" spans="1:31" s="23" customFormat="1" ht="18.75" customHeight="1" x14ac:dyDescent="0.3">
      <c r="A14" s="25"/>
      <c r="B14" s="23" t="s">
        <v>25</v>
      </c>
      <c r="C14" s="25"/>
      <c r="D14" s="26"/>
      <c r="E14" s="24">
        <v>3983</v>
      </c>
      <c r="F14" s="24">
        <v>2073</v>
      </c>
      <c r="G14" s="39">
        <v>1910</v>
      </c>
      <c r="H14" s="24">
        <f t="shared" si="6"/>
        <v>689</v>
      </c>
      <c r="I14" s="24">
        <v>353</v>
      </c>
      <c r="J14" s="39">
        <v>336</v>
      </c>
      <c r="K14" s="24">
        <f t="shared" si="2"/>
        <v>1955</v>
      </c>
      <c r="L14" s="41">
        <v>1029</v>
      </c>
      <c r="M14" s="24">
        <v>926</v>
      </c>
      <c r="N14" s="24">
        <f t="shared" si="3"/>
        <v>790</v>
      </c>
      <c r="O14" s="24">
        <v>419</v>
      </c>
      <c r="P14" s="24">
        <v>371</v>
      </c>
      <c r="Q14" s="24">
        <f t="shared" si="4"/>
        <v>549</v>
      </c>
      <c r="R14" s="24">
        <v>272</v>
      </c>
      <c r="S14" s="39">
        <v>277</v>
      </c>
      <c r="T14" s="23" t="s">
        <v>26</v>
      </c>
      <c r="X14" s="25"/>
      <c r="Y14" s="23" t="s">
        <v>25</v>
      </c>
      <c r="Z14" s="25"/>
      <c r="AA14" s="26"/>
      <c r="AC14" s="32">
        <f t="shared" si="5"/>
        <v>1659</v>
      </c>
      <c r="AD14" s="33">
        <v>985</v>
      </c>
      <c r="AE14" s="24">
        <v>674</v>
      </c>
    </row>
    <row r="15" spans="1:31" s="23" customFormat="1" ht="18.75" customHeight="1" x14ac:dyDescent="0.3">
      <c r="A15" s="25"/>
      <c r="B15" s="23" t="s">
        <v>27</v>
      </c>
      <c r="C15" s="25"/>
      <c r="D15" s="26"/>
      <c r="E15" s="24">
        <v>8757</v>
      </c>
      <c r="F15" s="24">
        <v>4306</v>
      </c>
      <c r="G15" s="39">
        <v>4451</v>
      </c>
      <c r="H15" s="24">
        <f t="shared" si="6"/>
        <v>1345</v>
      </c>
      <c r="I15" s="24">
        <v>672</v>
      </c>
      <c r="J15" s="39">
        <v>673</v>
      </c>
      <c r="K15" s="24">
        <f t="shared" si="2"/>
        <v>4009</v>
      </c>
      <c r="L15" s="41">
        <v>2061</v>
      </c>
      <c r="M15" s="24">
        <v>1948</v>
      </c>
      <c r="N15" s="24">
        <f t="shared" si="3"/>
        <v>2022</v>
      </c>
      <c r="O15" s="24">
        <v>1005</v>
      </c>
      <c r="P15" s="24">
        <v>1017</v>
      </c>
      <c r="Q15" s="24">
        <f t="shared" si="4"/>
        <v>1389</v>
      </c>
      <c r="R15" s="24">
        <v>576</v>
      </c>
      <c r="S15" s="39">
        <v>813</v>
      </c>
      <c r="T15" s="23" t="s">
        <v>28</v>
      </c>
      <c r="X15" s="25"/>
      <c r="Y15" s="23" t="s">
        <v>27</v>
      </c>
      <c r="Z15" s="25"/>
      <c r="AA15" s="26"/>
      <c r="AC15" s="32">
        <f t="shared" si="5"/>
        <v>4145</v>
      </c>
      <c r="AD15" s="33">
        <v>2374</v>
      </c>
      <c r="AE15" s="24">
        <v>1771</v>
      </c>
    </row>
    <row r="16" spans="1:31" s="23" customFormat="1" ht="18.75" customHeight="1" x14ac:dyDescent="0.3">
      <c r="A16" s="25"/>
      <c r="B16" s="23" t="s">
        <v>29</v>
      </c>
      <c r="C16" s="25"/>
      <c r="D16" s="26"/>
      <c r="E16" s="24">
        <v>5987</v>
      </c>
      <c r="F16" s="24">
        <v>3087</v>
      </c>
      <c r="G16" s="39">
        <v>2900</v>
      </c>
      <c r="H16" s="24">
        <f t="shared" si="6"/>
        <v>1006</v>
      </c>
      <c r="I16" s="24">
        <v>496</v>
      </c>
      <c r="J16" s="39">
        <v>510</v>
      </c>
      <c r="K16" s="24">
        <f t="shared" si="2"/>
        <v>2749</v>
      </c>
      <c r="L16" s="41">
        <v>1423</v>
      </c>
      <c r="M16" s="24">
        <v>1326</v>
      </c>
      <c r="N16" s="24">
        <f t="shared" si="3"/>
        <v>1245</v>
      </c>
      <c r="O16" s="24">
        <v>664</v>
      </c>
      <c r="P16" s="24">
        <v>581</v>
      </c>
      <c r="Q16" s="24">
        <f t="shared" si="4"/>
        <v>988</v>
      </c>
      <c r="R16" s="24">
        <v>503</v>
      </c>
      <c r="S16" s="39">
        <v>485</v>
      </c>
      <c r="T16" s="23" t="s">
        <v>30</v>
      </c>
      <c r="X16" s="25"/>
      <c r="Y16" s="23" t="s">
        <v>29</v>
      </c>
      <c r="Z16" s="25"/>
      <c r="AA16" s="26"/>
      <c r="AC16" s="32">
        <f t="shared" si="5"/>
        <v>2876</v>
      </c>
      <c r="AD16" s="33">
        <v>1492</v>
      </c>
      <c r="AE16" s="24">
        <v>1384</v>
      </c>
    </row>
    <row r="17" spans="1:31" s="23" customFormat="1" ht="18.75" customHeight="1" x14ac:dyDescent="0.3">
      <c r="A17" s="25"/>
      <c r="B17" s="23" t="s">
        <v>31</v>
      </c>
      <c r="C17" s="25"/>
      <c r="D17" s="26"/>
      <c r="E17" s="24">
        <v>6076</v>
      </c>
      <c r="F17" s="24">
        <v>3147</v>
      </c>
      <c r="G17" s="39">
        <v>2929</v>
      </c>
      <c r="H17" s="24">
        <f t="shared" si="6"/>
        <v>850</v>
      </c>
      <c r="I17" s="24">
        <v>453</v>
      </c>
      <c r="J17" s="39">
        <v>397</v>
      </c>
      <c r="K17" s="24">
        <f t="shared" si="2"/>
        <v>3126</v>
      </c>
      <c r="L17" s="41">
        <v>1563</v>
      </c>
      <c r="M17" s="24">
        <v>1563</v>
      </c>
      <c r="N17" s="24">
        <f t="shared" si="3"/>
        <v>1202</v>
      </c>
      <c r="O17" s="24">
        <v>630</v>
      </c>
      <c r="P17" s="37">
        <v>572</v>
      </c>
      <c r="Q17" s="24">
        <f t="shared" si="4"/>
        <v>798</v>
      </c>
      <c r="R17" s="24">
        <v>413</v>
      </c>
      <c r="S17" s="39">
        <v>385</v>
      </c>
      <c r="T17" s="23" t="s">
        <v>32</v>
      </c>
      <c r="X17" s="25"/>
      <c r="Y17" s="23" t="s">
        <v>31</v>
      </c>
      <c r="Z17" s="25"/>
      <c r="AA17" s="26"/>
      <c r="AC17" s="32">
        <f t="shared" si="5"/>
        <v>2510</v>
      </c>
      <c r="AD17" s="33">
        <v>1508</v>
      </c>
      <c r="AE17" s="24">
        <v>1002</v>
      </c>
    </row>
    <row r="18" spans="1:31" s="23" customFormat="1" ht="18.75" customHeight="1" x14ac:dyDescent="0.3">
      <c r="A18" s="25"/>
      <c r="B18" s="23" t="s">
        <v>33</v>
      </c>
      <c r="C18" s="25"/>
      <c r="D18" s="26"/>
      <c r="E18" s="24">
        <v>2418</v>
      </c>
      <c r="F18" s="24">
        <v>1254</v>
      </c>
      <c r="G18" s="39">
        <v>1164</v>
      </c>
      <c r="H18" s="24">
        <f t="shared" si="6"/>
        <v>442</v>
      </c>
      <c r="I18" s="24">
        <v>230</v>
      </c>
      <c r="J18" s="39">
        <v>212</v>
      </c>
      <c r="K18" s="24">
        <f t="shared" si="2"/>
        <v>1231</v>
      </c>
      <c r="L18" s="41">
        <v>663</v>
      </c>
      <c r="M18" s="24">
        <v>568</v>
      </c>
      <c r="N18" s="24">
        <f t="shared" si="3"/>
        <v>485</v>
      </c>
      <c r="O18" s="24">
        <v>243</v>
      </c>
      <c r="P18" s="24">
        <v>242</v>
      </c>
      <c r="Q18" s="24">
        <f t="shared" si="4"/>
        <v>260</v>
      </c>
      <c r="R18" s="24">
        <v>118</v>
      </c>
      <c r="S18" s="39">
        <v>142</v>
      </c>
      <c r="T18" s="23" t="s">
        <v>34</v>
      </c>
      <c r="X18" s="25"/>
      <c r="Y18" s="23" t="s">
        <v>33</v>
      </c>
      <c r="Z18" s="25"/>
      <c r="AA18" s="26"/>
      <c r="AC18" s="32">
        <f t="shared" si="5"/>
        <v>947</v>
      </c>
      <c r="AD18" s="33">
        <v>612</v>
      </c>
      <c r="AE18" s="24">
        <v>335</v>
      </c>
    </row>
    <row r="19" spans="1:31" s="23" customFormat="1" ht="18.75" customHeight="1" x14ac:dyDescent="0.3">
      <c r="A19" s="25"/>
      <c r="B19" s="23" t="s">
        <v>35</v>
      </c>
      <c r="C19" s="25"/>
      <c r="D19" s="26"/>
      <c r="E19" s="24">
        <v>2981</v>
      </c>
      <c r="F19" s="24">
        <v>1467</v>
      </c>
      <c r="G19" s="39">
        <v>1514</v>
      </c>
      <c r="H19" s="24">
        <f t="shared" si="6"/>
        <v>530</v>
      </c>
      <c r="I19" s="24">
        <v>261</v>
      </c>
      <c r="J19" s="39">
        <v>269</v>
      </c>
      <c r="K19" s="24">
        <f t="shared" si="2"/>
        <v>1438</v>
      </c>
      <c r="L19" s="41">
        <v>731</v>
      </c>
      <c r="M19" s="24">
        <v>707</v>
      </c>
      <c r="N19" s="24">
        <f t="shared" si="3"/>
        <v>573</v>
      </c>
      <c r="O19" s="24">
        <v>273</v>
      </c>
      <c r="P19" s="24">
        <v>300</v>
      </c>
      <c r="Q19" s="24">
        <f t="shared" si="4"/>
        <v>442</v>
      </c>
      <c r="R19" s="24">
        <v>202</v>
      </c>
      <c r="S19" s="39">
        <v>240</v>
      </c>
      <c r="T19" s="23" t="s">
        <v>36</v>
      </c>
      <c r="X19" s="25"/>
      <c r="Y19" s="23" t="s">
        <v>35</v>
      </c>
      <c r="Z19" s="25"/>
      <c r="AA19" s="26"/>
      <c r="AC19" s="32">
        <f t="shared" si="5"/>
        <v>1398</v>
      </c>
      <c r="AD19" s="33">
        <v>703</v>
      </c>
      <c r="AE19" s="24">
        <v>695</v>
      </c>
    </row>
    <row r="20" spans="1:31" s="23" customFormat="1" ht="18.75" customHeight="1" x14ac:dyDescent="0.3">
      <c r="A20" s="25"/>
      <c r="B20" s="23" t="s">
        <v>37</v>
      </c>
      <c r="C20" s="25"/>
      <c r="D20" s="26"/>
      <c r="E20" s="24">
        <v>1514</v>
      </c>
      <c r="F20" s="24">
        <v>734</v>
      </c>
      <c r="G20" s="39">
        <v>780</v>
      </c>
      <c r="H20" s="24">
        <f t="shared" si="6"/>
        <v>245</v>
      </c>
      <c r="I20" s="24">
        <v>115</v>
      </c>
      <c r="J20" s="39">
        <v>130</v>
      </c>
      <c r="K20" s="24">
        <f t="shared" si="2"/>
        <v>737</v>
      </c>
      <c r="L20" s="41">
        <v>404</v>
      </c>
      <c r="M20" s="24">
        <v>333</v>
      </c>
      <c r="N20" s="24">
        <f t="shared" si="3"/>
        <v>324</v>
      </c>
      <c r="O20" s="24">
        <v>160</v>
      </c>
      <c r="P20" s="24">
        <v>164</v>
      </c>
      <c r="Q20" s="24">
        <f t="shared" si="4"/>
        <v>208</v>
      </c>
      <c r="R20" s="24">
        <v>85</v>
      </c>
      <c r="S20" s="39">
        <v>123</v>
      </c>
      <c r="T20" s="23" t="s">
        <v>38</v>
      </c>
      <c r="X20" s="25"/>
      <c r="Y20" s="23" t="s">
        <v>37</v>
      </c>
      <c r="Z20" s="25"/>
      <c r="AA20" s="26"/>
      <c r="AC20" s="32">
        <f t="shared" si="5"/>
        <v>732</v>
      </c>
      <c r="AD20" s="33">
        <v>364</v>
      </c>
      <c r="AE20" s="24">
        <v>368</v>
      </c>
    </row>
    <row r="21" spans="1:31" s="23" customFormat="1" ht="18.75" customHeight="1" x14ac:dyDescent="0.3">
      <c r="A21" s="25"/>
      <c r="B21" s="23" t="s">
        <v>39</v>
      </c>
      <c r="C21" s="25"/>
      <c r="D21" s="26"/>
      <c r="E21" s="24">
        <v>1784</v>
      </c>
      <c r="F21" s="24">
        <v>961</v>
      </c>
      <c r="G21" s="39">
        <v>823</v>
      </c>
      <c r="H21" s="24">
        <f t="shared" si="6"/>
        <v>191</v>
      </c>
      <c r="I21" s="24">
        <v>99</v>
      </c>
      <c r="J21" s="39">
        <v>92</v>
      </c>
      <c r="K21" s="24">
        <f t="shared" si="2"/>
        <v>871</v>
      </c>
      <c r="L21" s="25">
        <v>473</v>
      </c>
      <c r="M21" s="24">
        <v>398</v>
      </c>
      <c r="N21" s="24">
        <f t="shared" si="3"/>
        <v>440</v>
      </c>
      <c r="O21" s="24">
        <v>248</v>
      </c>
      <c r="P21" s="24">
        <v>192</v>
      </c>
      <c r="Q21" s="24">
        <f t="shared" si="4"/>
        <v>282</v>
      </c>
      <c r="R21" s="24">
        <v>141</v>
      </c>
      <c r="S21" s="39">
        <v>141</v>
      </c>
      <c r="T21" s="23" t="s">
        <v>40</v>
      </c>
      <c r="X21" s="25"/>
      <c r="Y21" s="23" t="s">
        <v>39</v>
      </c>
      <c r="Z21" s="25"/>
      <c r="AA21" s="26"/>
      <c r="AC21" s="32">
        <f t="shared" si="5"/>
        <v>940</v>
      </c>
      <c r="AD21" s="33">
        <v>509</v>
      </c>
      <c r="AE21" s="24">
        <v>431</v>
      </c>
    </row>
    <row r="22" spans="1:31" s="23" customFormat="1" ht="18.75" customHeight="1" x14ac:dyDescent="0.3">
      <c r="A22" s="25"/>
      <c r="B22" s="23" t="s">
        <v>41</v>
      </c>
      <c r="C22" s="25"/>
      <c r="D22" s="26"/>
      <c r="E22" s="24">
        <v>2285</v>
      </c>
      <c r="F22" s="24">
        <v>1131</v>
      </c>
      <c r="G22" s="39">
        <v>1154</v>
      </c>
      <c r="H22" s="24">
        <f t="shared" si="6"/>
        <v>412</v>
      </c>
      <c r="I22" s="24">
        <v>200</v>
      </c>
      <c r="J22" s="39">
        <v>212</v>
      </c>
      <c r="K22" s="24">
        <f t="shared" si="2"/>
        <v>1207</v>
      </c>
      <c r="L22" s="41">
        <v>640</v>
      </c>
      <c r="M22" s="24">
        <v>567</v>
      </c>
      <c r="N22" s="24">
        <f t="shared" si="3"/>
        <v>410</v>
      </c>
      <c r="O22" s="24">
        <v>179</v>
      </c>
      <c r="P22" s="24">
        <v>231</v>
      </c>
      <c r="Q22" s="24">
        <f t="shared" si="4"/>
        <v>256</v>
      </c>
      <c r="R22" s="24">
        <v>112</v>
      </c>
      <c r="S22" s="39">
        <v>144</v>
      </c>
      <c r="T22" s="23" t="s">
        <v>42</v>
      </c>
      <c r="X22" s="25"/>
      <c r="Y22" s="23" t="s">
        <v>41</v>
      </c>
      <c r="Z22" s="25"/>
      <c r="AA22" s="26"/>
      <c r="AC22" s="32">
        <f t="shared" si="5"/>
        <v>847</v>
      </c>
      <c r="AD22" s="33">
        <v>535</v>
      </c>
      <c r="AE22" s="24">
        <v>312</v>
      </c>
    </row>
    <row r="23" spans="1:31" s="23" customFormat="1" ht="18.75" customHeight="1" x14ac:dyDescent="0.3">
      <c r="A23" s="25"/>
      <c r="B23" s="23" t="s">
        <v>43</v>
      </c>
      <c r="C23" s="25"/>
      <c r="D23" s="26"/>
      <c r="E23" s="24">
        <v>1630</v>
      </c>
      <c r="F23" s="24">
        <v>817</v>
      </c>
      <c r="G23" s="39">
        <v>813</v>
      </c>
      <c r="H23" s="24">
        <f t="shared" si="6"/>
        <v>310</v>
      </c>
      <c r="I23" s="24">
        <v>149</v>
      </c>
      <c r="J23" s="39">
        <v>161</v>
      </c>
      <c r="K23" s="24">
        <f t="shared" si="2"/>
        <v>935</v>
      </c>
      <c r="L23" s="42">
        <v>492</v>
      </c>
      <c r="M23" s="39">
        <v>443</v>
      </c>
      <c r="N23" s="24">
        <f t="shared" si="3"/>
        <v>244</v>
      </c>
      <c r="O23" s="24">
        <v>116</v>
      </c>
      <c r="P23" s="24">
        <v>128</v>
      </c>
      <c r="Q23" s="24">
        <f t="shared" si="4"/>
        <v>141</v>
      </c>
      <c r="R23" s="24">
        <v>60</v>
      </c>
      <c r="S23" s="39">
        <v>81</v>
      </c>
      <c r="T23" s="23" t="s">
        <v>44</v>
      </c>
      <c r="X23" s="25"/>
      <c r="Y23" s="23" t="s">
        <v>43</v>
      </c>
      <c r="Z23" s="25"/>
      <c r="AA23" s="26"/>
      <c r="AC23" s="32">
        <f t="shared" si="5"/>
        <v>457</v>
      </c>
      <c r="AD23" s="33">
        <v>301</v>
      </c>
      <c r="AE23" s="24">
        <v>156</v>
      </c>
    </row>
    <row r="24" spans="1:31" s="23" customFormat="1" ht="18.75" customHeight="1" x14ac:dyDescent="0.3">
      <c r="A24" s="25"/>
      <c r="B24" s="23" t="s">
        <v>45</v>
      </c>
      <c r="C24" s="25"/>
      <c r="D24" s="26"/>
      <c r="E24" s="24">
        <v>1332</v>
      </c>
      <c r="F24" s="24">
        <v>767</v>
      </c>
      <c r="G24" s="39">
        <v>565</v>
      </c>
      <c r="H24" s="24">
        <f t="shared" si="6"/>
        <v>172</v>
      </c>
      <c r="I24" s="24">
        <v>93</v>
      </c>
      <c r="J24" s="39">
        <v>79</v>
      </c>
      <c r="K24" s="24">
        <f t="shared" si="2"/>
        <v>601</v>
      </c>
      <c r="L24" s="42">
        <v>332</v>
      </c>
      <c r="M24" s="39">
        <v>269</v>
      </c>
      <c r="N24" s="24">
        <f t="shared" si="3"/>
        <v>328</v>
      </c>
      <c r="O24" s="24">
        <v>208</v>
      </c>
      <c r="P24" s="24">
        <v>120</v>
      </c>
      <c r="Q24" s="24">
        <f t="shared" si="4"/>
        <v>231</v>
      </c>
      <c r="R24" s="24">
        <v>135</v>
      </c>
      <c r="S24" s="39">
        <v>96</v>
      </c>
      <c r="T24" s="23" t="s">
        <v>46</v>
      </c>
      <c r="X24" s="25"/>
      <c r="Y24" s="23" t="s">
        <v>45</v>
      </c>
      <c r="Z24" s="25"/>
      <c r="AA24" s="26"/>
      <c r="AC24" s="32">
        <f t="shared" si="5"/>
        <v>744</v>
      </c>
      <c r="AD24" s="33">
        <v>432</v>
      </c>
      <c r="AE24" s="24">
        <v>312</v>
      </c>
    </row>
    <row r="25" spans="1:31" s="23" customFormat="1" ht="18.75" customHeight="1" x14ac:dyDescent="0.3">
      <c r="A25" s="25"/>
      <c r="B25" s="25" t="s">
        <v>47</v>
      </c>
      <c r="C25" s="25"/>
      <c r="D25" s="26"/>
      <c r="E25" s="24">
        <v>1670</v>
      </c>
      <c r="F25" s="24">
        <v>830</v>
      </c>
      <c r="G25" s="39">
        <v>840</v>
      </c>
      <c r="H25" s="24">
        <f t="shared" si="6"/>
        <v>265</v>
      </c>
      <c r="I25" s="24">
        <v>133</v>
      </c>
      <c r="J25" s="39">
        <v>132</v>
      </c>
      <c r="K25" s="24">
        <f t="shared" si="2"/>
        <v>845</v>
      </c>
      <c r="L25" s="25">
        <v>448</v>
      </c>
      <c r="M25" s="24">
        <v>397</v>
      </c>
      <c r="N25" s="24">
        <f t="shared" si="3"/>
        <v>312</v>
      </c>
      <c r="O25" s="24">
        <v>140</v>
      </c>
      <c r="P25" s="24">
        <v>172</v>
      </c>
      <c r="Q25" s="24">
        <f t="shared" si="4"/>
        <v>249</v>
      </c>
      <c r="R25" s="24">
        <v>100</v>
      </c>
      <c r="S25" s="39">
        <v>149</v>
      </c>
      <c r="T25" s="27" t="s">
        <v>48</v>
      </c>
      <c r="X25" s="25"/>
      <c r="Y25" s="25" t="s">
        <v>47</v>
      </c>
      <c r="Z25" s="25"/>
      <c r="AA25" s="26"/>
      <c r="AC25" s="32">
        <f t="shared" si="5"/>
        <v>670</v>
      </c>
      <c r="AD25" s="33">
        <v>438</v>
      </c>
      <c r="AE25" s="24">
        <v>232</v>
      </c>
    </row>
    <row r="26" spans="1:31" s="4" customFormat="1" ht="3" customHeight="1" x14ac:dyDescent="0.3">
      <c r="A26" s="34"/>
      <c r="B26" s="34"/>
      <c r="C26" s="34"/>
      <c r="D26" s="35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34"/>
    </row>
    <row r="27" spans="1:31" s="4" customFormat="1" ht="3" customHeight="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1:31" s="2" customFormat="1" ht="19.149999999999999" customHeight="1" x14ac:dyDescent="0.5">
      <c r="B28" s="2" t="s">
        <v>49</v>
      </c>
      <c r="J28" s="2" t="s">
        <v>50</v>
      </c>
    </row>
    <row r="29" spans="1:31" s="2" customFormat="1" ht="19.149999999999999" customHeight="1" x14ac:dyDescent="0.5">
      <c r="B29" s="2" t="s">
        <v>51</v>
      </c>
      <c r="H29" s="3"/>
      <c r="J29" s="2" t="s">
        <v>52</v>
      </c>
      <c r="K29" s="3"/>
      <c r="L29" s="3"/>
      <c r="M29" s="3"/>
      <c r="N29" s="3"/>
    </row>
    <row r="30" spans="1:31" s="10" customFormat="1" ht="19.149999999999999" customHeight="1" x14ac:dyDescent="0.5">
      <c r="B30" s="10" t="s">
        <v>53</v>
      </c>
      <c r="J30" s="10" t="s">
        <v>54</v>
      </c>
    </row>
    <row r="31" spans="1:31" s="1" customFormat="1" x14ac:dyDescent="0.3">
      <c r="C31" s="43" t="s">
        <v>56</v>
      </c>
      <c r="D31" s="43"/>
      <c r="E31" s="43"/>
      <c r="F31" s="43"/>
      <c r="J31" s="1" t="s">
        <v>55</v>
      </c>
    </row>
    <row r="32" spans="1:31" x14ac:dyDescent="0.3">
      <c r="N32" s="36"/>
    </row>
  </sheetData>
  <mergeCells count="15">
    <mergeCell ref="N6:P6"/>
    <mergeCell ref="Q6:S6"/>
    <mergeCell ref="A10:D10"/>
    <mergeCell ref="X10:AA10"/>
    <mergeCell ref="C31:F31"/>
    <mergeCell ref="A4:D8"/>
    <mergeCell ref="H4:S4"/>
    <mergeCell ref="E5:G5"/>
    <mergeCell ref="H5:J5"/>
    <mergeCell ref="K5:M5"/>
    <mergeCell ref="N5:P5"/>
    <mergeCell ref="Q5:S5"/>
    <mergeCell ref="E6:G6"/>
    <mergeCell ref="H6:J6"/>
    <mergeCell ref="K6:M6"/>
  </mergeCells>
  <pageMargins left="0.43307086614173229" right="0.15748031496062992" top="0.59055118110236227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T-3.8</vt:lpstr>
      <vt:lpstr>'T-3.8'!Print_Area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2018-08-24T07:54:30Z</cp:lastPrinted>
  <dcterms:created xsi:type="dcterms:W3CDTF">1997-06-13T10:07:54Z</dcterms:created>
  <dcterms:modified xsi:type="dcterms:W3CDTF">2018-10-01T01:41:13Z</dcterms:modified>
</cp:coreProperties>
</file>