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08" sheetId="10" r:id="rId1"/>
  </sheets>
  <calcPr calcId="144525"/>
</workbook>
</file>

<file path=xl/calcChain.xml><?xml version="1.0" encoding="utf-8"?>
<calcChain xmlns="http://schemas.openxmlformats.org/spreadsheetml/2006/main">
  <c r="J11" i="10" l="1"/>
  <c r="K11" i="10"/>
  <c r="K12" i="10"/>
  <c r="K13" i="10"/>
  <c r="K14" i="10"/>
  <c r="K15" i="10"/>
  <c r="K16" i="10"/>
  <c r="K17" i="10"/>
  <c r="K18" i="10"/>
  <c r="K19" i="10"/>
  <c r="J12" i="10"/>
  <c r="J13" i="10"/>
  <c r="J14" i="10"/>
  <c r="J15" i="10"/>
  <c r="J16" i="10"/>
  <c r="J17" i="10"/>
  <c r="J18" i="10"/>
  <c r="J19" i="10"/>
  <c r="W10" i="10"/>
  <c r="V10" i="10"/>
  <c r="T10" i="10"/>
  <c r="S10" i="10"/>
  <c r="Q10" i="10"/>
  <c r="P10" i="10"/>
  <c r="N10" i="10"/>
  <c r="K10" i="10" s="1"/>
  <c r="M10" i="10"/>
  <c r="J10" i="10" l="1"/>
  <c r="U11" i="10" l="1"/>
  <c r="U12" i="10"/>
  <c r="U13" i="10"/>
  <c r="U14" i="10"/>
  <c r="U15" i="10"/>
  <c r="U16" i="10"/>
  <c r="U17" i="10"/>
  <c r="U18" i="10"/>
  <c r="U19" i="10"/>
  <c r="U10" i="10"/>
  <c r="R11" i="10"/>
  <c r="R12" i="10"/>
  <c r="R13" i="10"/>
  <c r="R14" i="10"/>
  <c r="R15" i="10"/>
  <c r="R16" i="10"/>
  <c r="R17" i="10"/>
  <c r="R18" i="10"/>
  <c r="R19" i="10"/>
  <c r="R10" i="10"/>
  <c r="O11" i="10"/>
  <c r="O12" i="10"/>
  <c r="O13" i="10"/>
  <c r="O14" i="10"/>
  <c r="O15" i="10"/>
  <c r="O16" i="10"/>
  <c r="O17" i="10"/>
  <c r="O18" i="10"/>
  <c r="O19" i="10"/>
  <c r="O10" i="10"/>
  <c r="L11" i="10"/>
  <c r="L12" i="10"/>
  <c r="L13" i="10"/>
  <c r="L14" i="10"/>
  <c r="L15" i="10"/>
  <c r="L16" i="10"/>
  <c r="L17" i="10"/>
  <c r="L18" i="10"/>
  <c r="L19" i="10"/>
  <c r="L10" i="10"/>
  <c r="I12" i="10"/>
  <c r="I13" i="10"/>
  <c r="I14" i="10"/>
  <c r="I15" i="10"/>
  <c r="I16" i="10"/>
  <c r="I17" i="10"/>
  <c r="I18" i="10"/>
  <c r="I19" i="10"/>
  <c r="I11" i="10"/>
  <c r="I10" i="10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<sst xmlns="http://schemas.openxmlformats.org/spreadsheetml/2006/main" count="152" uniqueCount="92">
  <si>
    <t>Total</t>
  </si>
  <si>
    <t xml:space="preserve">ตาราง     </t>
  </si>
  <si>
    <t>ระดับการศึกษา Level of  education</t>
  </si>
  <si>
    <t>อำเภอ</t>
  </si>
  <si>
    <t>District</t>
  </si>
  <si>
    <t xml:space="preserve">Table </t>
  </si>
  <si>
    <t>DistrictEn</t>
  </si>
  <si>
    <t>PreElementaryTotal</t>
  </si>
  <si>
    <t>PreElementaryMale</t>
  </si>
  <si>
    <t>PreElementaryFemale</t>
  </si>
  <si>
    <t>ElementaryTotal</t>
  </si>
  <si>
    <t>ElementaryMale</t>
  </si>
  <si>
    <t>ElementaryFemale</t>
  </si>
  <si>
    <t>LowerSecondaryTotal</t>
  </si>
  <si>
    <t>LowerSecondaryMale</t>
  </si>
  <si>
    <t>LowerSecondaryFemale</t>
  </si>
  <si>
    <t>UpperSecondaryTotal</t>
  </si>
  <si>
    <t>UpperSecondaryMale</t>
  </si>
  <si>
    <t>UpperSecondaryFemale</t>
  </si>
  <si>
    <t>รวม
Total</t>
  </si>
  <si>
    <t>ชาย
Male</t>
  </si>
  <si>
    <t>หญิง
Female</t>
  </si>
  <si>
    <t>รวม  
Total</t>
  </si>
  <si>
    <t>ก่อนประถมศึกษา  
Pre-elementary</t>
  </si>
  <si>
    <t>ประถมศึกษา  
Elementary</t>
  </si>
  <si>
    <t>มัธยมศึกษา  
Secondary</t>
  </si>
  <si>
    <t xml:space="preserve">นักเรียน จำแนกตามระดับการศึกษา และเพศ เป็นรายอำเภอ ปีการศึกษา </t>
  </si>
  <si>
    <t xml:space="preserve">Student by Level of Education, Sex and District: Academic Year </t>
  </si>
  <si>
    <t>มัธยมปลาย  
Upper Secondary</t>
  </si>
  <si>
    <t>StudentTotal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</si>
  <si>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</si>
  <si>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</si>
  <si>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</si>
  <si>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</si>
  <si>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</si>
  <si>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</si>
  <si>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</si>
  <si>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</si>
  <si>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</si>
  <si>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</si>
  <si>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</si>
  <si>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StudentMale</t>
  </si>
  <si>
    <t>StudentFemale</t>
  </si>
  <si>
    <t>SPB0308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</si>
  <si>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</si>
  <si>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</si>
  <si>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</si>
  <si>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</si>
  <si>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</si>
  <si>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</si>
  <si>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</si>
  <si>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 xml:space="preserve">            Department of Local Administration</t>
  </si>
  <si>
    <t xml:space="preserve">               กรมส่งเสริมการปกครองส่วนท้องถิ่น</t>
  </si>
  <si>
    <t>DistrictTh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</si>
  <si>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</si>
  <si>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</si>
  <si>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</si>
  <si>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</si>
  <si>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</si>
  <si>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</si>
  <si>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</si>
  <si>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</si>
  <si>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</si>
  <si>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</si>
  <si>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</si>
  <si>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</si>
  <si>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</si>
  <si>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</si>
  <si>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</si>
  <si>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</si>
  <si>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</si>
  <si>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</si>
  <si>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</si>
  <si>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</si>
  <si>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</si>
  <si>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</si>
  <si>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</si>
  <si>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</si>
  <si>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</si>
  <si>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</si>
  <si>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</si>
  <si>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</si>
  <si>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</si>
  <si>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</si>
  <si>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</si>
  <si>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</si>
  <si>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 xml:space="preserve">       ที่มา:  สำนักงานเขตพื้นที่การศึกษาประถมศึกษา จังหวัดพิษณุโลก เขต 1 เขต 2 และเขต 3</t>
  </si>
  <si>
    <t>หมายเหตุ: รวม</t>
  </si>
  <si>
    <t xml:space="preserve">   Note: Including</t>
  </si>
  <si>
    <t xml:space="preserve">               สำนักงานเขตพื้นที่การศึกษามัธยมศึกษาเขต เขต 39 จังหวัดพิษณุโลก</t>
  </si>
  <si>
    <t>Source:  Phitsanulok  Primary Educational Service Area Office,  Area 1 Area 2 Area 3</t>
  </si>
  <si>
    <t xml:space="preserve">            Phitsanulok Secondary Educational Service Area Office, Area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</si>
</sst>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0" fontId="6" fillId="4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left" vertical="top"/>
    </xf>
    <xf numFmtId="49" fontId="6" fillId="3" borderId="15" xfId="0" applyNumberFormat="1" applyFont="1" applyFill="1" applyBorder="1" applyAlignment="1">
      <alignment horizontal="center" vertical="top"/>
    </xf>
    <xf numFmtId="49" fontId="4" fillId="0" borderId="0" xfId="0" applyNumberFormat="1" applyFont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87" fontId="3" fillId="0" borderId="0" xfId="1" applyNumberFormat="1" applyFont="1" applyBorder="1" applyAlignment="1">
      <alignment vertical="center"/>
    </xf>
    <xf numFmtId="187" fontId="4" fillId="0" borderId="0" xfId="1" applyNumberFormat="1" applyFont="1" applyBorder="1"/>
    <xf numFmtId="0" fontId="4" fillId="0" borderId="0" xfId="2" applyFont="1" applyFill="1" applyBorder="1"/>
    <xf numFmtId="0" fontId="3" fillId="5" borderId="0" xfId="0" applyFont="1" applyFill="1"/>
    <xf numFmtId="49" fontId="3" fillId="5" borderId="0" xfId="0" applyNumberFormat="1" applyFont="1" applyFill="1"/>
    <xf numFmtId="0" fontId="3" fillId="5" borderId="0" xfId="0" quotePrefix="1" applyFont="1" applyFill="1"/>
    <xf numFmtId="0" fontId="5" fillId="6" borderId="6" xfId="0" applyFont="1" applyFill="1" applyBorder="1" applyAlignment="1">
      <alignment horizontal="center"/>
    </xf>
    <xf numFmtId="49" fontId="5" fillId="6" borderId="14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3" fillId="5" borderId="0" xfId="0" quotePrefix="1" applyFont="1" applyFill="1" applyAlignment="1">
      <alignment horizontal="center"/>
    </xf>
    <xf numFmtId="0" fontId="6" fillId="2" borderId="17" xfId="0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49" fontId="6" fillId="2" borderId="16" xfId="0" applyNumberFormat="1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center" vertical="top"/>
    </xf>
    <xf numFmtId="49" fontId="6" fillId="4" borderId="18" xfId="0" applyNumberFormat="1" applyFont="1" applyFill="1" applyBorder="1" applyAlignment="1">
      <alignment horizontal="left" vertical="top"/>
    </xf>
    <xf numFmtId="0" fontId="6" fillId="4" borderId="18" xfId="0" applyFont="1" applyFill="1" applyBorder="1" applyAlignment="1">
      <alignment horizontal="left" vertical="top"/>
    </xf>
    <xf numFmtId="49" fontId="6" fillId="4" borderId="16" xfId="0" applyNumberFormat="1" applyFont="1" applyFill="1" applyBorder="1" applyAlignment="1">
      <alignment horizontal="left" vertical="top"/>
    </xf>
    <xf numFmtId="49" fontId="6" fillId="2" borderId="12" xfId="0" applyNumberFormat="1" applyFont="1" applyFill="1" applyBorder="1" applyAlignment="1">
      <alignment horizontal="left" vertical="top"/>
    </xf>
    <xf numFmtId="49" fontId="6" fillId="4" borderId="12" xfId="0" applyNumberFormat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horizontal="center" vertical="top"/>
    </xf>
    <xf numFmtId="3" fontId="6" fillId="3" borderId="4" xfId="1" applyNumberFormat="1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center"/>
    </xf>
    <xf numFmtId="3" fontId="6" fillId="3" borderId="10" xfId="1" applyNumberFormat="1" applyFont="1" applyFill="1" applyBorder="1" applyAlignment="1">
      <alignment horizontal="center" vertical="top"/>
    </xf>
    <xf numFmtId="3" fontId="6" fillId="3" borderId="9" xfId="1" applyNumberFormat="1" applyFont="1" applyFill="1" applyBorder="1" applyAlignment="1">
      <alignment horizontal="center" vertical="top"/>
    </xf>
    <xf numFmtId="3" fontId="6" fillId="3" borderId="7" xfId="1" applyNumberFormat="1" applyFont="1" applyFill="1" applyBorder="1" applyAlignment="1">
      <alignment horizontal="center" vertical="top"/>
    </xf>
    <xf numFmtId="3" fontId="6" fillId="3" borderId="3" xfId="1" applyNumberFormat="1" applyFont="1" applyFill="1" applyBorder="1" applyAlignment="1">
      <alignment horizontal="center" vertical="top"/>
    </xf>
    <xf numFmtId="3" fontId="6" fillId="3" borderId="2" xfId="1" applyNumberFormat="1" applyFont="1" applyFill="1" applyBorder="1" applyAlignment="1">
      <alignment horizontal="center" vertical="top"/>
    </xf>
    <xf numFmtId="3" fontId="6" fillId="3" borderId="5" xfId="1" applyNumberFormat="1" applyFont="1" applyFill="1" applyBorder="1" applyAlignment="1">
      <alignment horizontal="center" vertical="top"/>
    </xf>
    <xf numFmtId="3" fontId="6" fillId="7" borderId="4" xfId="1" applyNumberFormat="1" applyFont="1" applyFill="1" applyBorder="1" applyAlignment="1">
      <alignment horizontal="center" vertical="top"/>
    </xf>
    <xf numFmtId="49" fontId="4" fillId="5" borderId="10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35" name="Table535" displayName="Table535" ref="A9:X19" tableType="xml" totalsRowShown="0" headerRowDxfId="28" dataDxfId="26" headerRowBorderDxfId="27" tableBorderDxfId="25" totalsRowBorderDxfId="24">
  <autoFilter ref="A9:X19"/>
  <tableColumns count="24">
    <tableColumn id="1" uniqueName="RegionID" name="RegionID" dataDxfId="23">
      <xmlColumnPr mapId="15" xpath="/XMLDocumentSPB0308/DataCell/CellRow/DistrictTh/@RegionID" xmlDataType="integer"/>
    </tableColumn>
    <tableColumn id="2" uniqueName="RegionName" name="RegionName" dataDxfId="22">
      <xmlColumnPr mapId="15" xpath="/XMLDocumentSPB0308/DataCell/CellRow/DistrictTh/@RegionName" xmlDataType="string"/>
    </tableColumn>
    <tableColumn id="3" uniqueName="ProvinceID" name="ProvinceID" dataDxfId="21">
      <xmlColumnPr mapId="15" xpath="/XMLDocumentSPB0308/DataCell/CellRow/DistrictTh/@ProvinceID" xmlDataType="integer"/>
    </tableColumn>
    <tableColumn id="4" uniqueName="ProvinceName" name="ProvinceName" dataDxfId="20">
      <xmlColumnPr mapId="15" xpath="/XMLDocumentSPB0308/DataCell/CellRow/DistrictTh/@ProvinceName" xmlDataType="string"/>
    </tableColumn>
    <tableColumn id="5" uniqueName="DistrictID" name="DistrictID" dataDxfId="19">
      <xmlColumnPr mapId="15" xpath="/XMLDocumentSPB0308/DataCell/CellRow/DistrictTh/@DistrictID" xmlDataType="integer"/>
    </tableColumn>
    <tableColumn id="6" uniqueName="DistrictName" name="DistrictName" dataDxfId="18">
      <xmlColumnPr mapId="15" xpath="/XMLDocumentSPB0308/DataCell/CellRow/DistrictTh/@DistrictName" xmlDataType="string"/>
    </tableColumn>
    <tableColumn id="7" uniqueName="ID" name="DistrictIden" dataDxfId="17">
      <xmlColumnPr mapId="15" xpath="/XMLDocumentSPB0308/DataCell/CellRow/DistrictTh/@ID" xmlDataType="integer"/>
    </tableColumn>
    <tableColumn id="8" uniqueName="value" name="DistrictTh" dataDxfId="16">
      <xmlColumnPr mapId="15" xpath="/XMLDocumentSPB0308/DataCell/CellRow/DistrictTh/@value" xmlDataType="string"/>
    </tableColumn>
    <tableColumn id="9" uniqueName="StudentTotal" name="StudentTotal" dataDxfId="15">
      <calculatedColumnFormula>SUM(J10:K10)</calculatedColumnFormula>
      <xmlColumnPr mapId="15" xpath="/XMLDocumentSPB0308/DataCell/CellRow/StudentTotal" xmlDataType="integer"/>
    </tableColumn>
    <tableColumn id="10" uniqueName="StudentMale" name="StudentMale" dataDxfId="14">
      <calculatedColumnFormula>Table535[[#This Row],[PreElementaryMale]]+Table535[[#This Row],[ElementaryMale]]+Table535[[#This Row],[LowerSecondaryMale]]+Table535[[#This Row],[UpperSecondaryMale]]</calculatedColumnFormula>
      <xmlColumnPr mapId="15" xpath="/XMLDocumentSPB0308/DataCell/CellRow/StudentMale" xmlDataType="integer"/>
    </tableColumn>
    <tableColumn id="11" uniqueName="StudentFemale" name="StudentFemale" dataDxfId="13">
      <calculatedColumnFormula>Table535[[#This Row],[PreElementaryFemale]]+Table535[[#This Row],[ElementaryFemale]]+Table535[[#This Row],[LowerSecondaryFemale]]+Table535[[#This Row],[UpperSecondaryFemale]]</calculatedColumnFormula>
      <xmlColumnPr mapId="15" xpath="/XMLDocumentSPB0308/DataCell/CellRow/StudentFemale" xmlDataType="integer"/>
    </tableColumn>
    <tableColumn id="12" uniqueName="PreElementaryTotal" name="PreElementaryTotal" dataDxfId="12">
      <xmlColumnPr mapId="15" xpath="/XMLDocumentSPB0308/DataCell/CellRow/PreElementaryTotal" xmlDataType="integer"/>
    </tableColumn>
    <tableColumn id="13" uniqueName="PreElementaryMale" name="PreElementaryMale" dataDxfId="11">
      <xmlColumnPr mapId="15" xpath="/XMLDocumentSPB0308/DataCell/CellRow/PreElementaryMale" xmlDataType="integer"/>
    </tableColumn>
    <tableColumn id="14" uniqueName="PreElementaryFemale" name="PreElementaryFemale" dataDxfId="10">
      <xmlColumnPr mapId="15" xpath="/XMLDocumentSPB0308/DataCell/CellRow/PreElementaryFemale" xmlDataType="integer"/>
    </tableColumn>
    <tableColumn id="15" uniqueName="ElementaryTotal" name="ElementaryTotal" dataDxfId="9">
      <xmlColumnPr mapId="15" xpath="/XMLDocumentSPB0308/DataCell/CellRow/ElementaryTotal" xmlDataType="integer"/>
    </tableColumn>
    <tableColumn id="16" uniqueName="ElementaryMale" name="ElementaryMale" dataDxfId="8">
      <xmlColumnPr mapId="15" xpath="/XMLDocumentSPB0308/DataCell/CellRow/ElementaryMale" xmlDataType="integer"/>
    </tableColumn>
    <tableColumn id="17" uniqueName="ElementarylFemale" name="ElementaryFemale" dataDxfId="7">
      <xmlColumnPr mapId="15" xpath="/XMLDocumentSPB0308/DataCell/CellRow/ElementarylFemale" xmlDataType="integer"/>
    </tableColumn>
    <tableColumn id="18" uniqueName="LowerSecondaryTotal" name="LowerSecondaryTotal" dataDxfId="6">
      <xmlColumnPr mapId="15" xpath="/XMLDocumentSPB0308/DataCell/CellRow/LowerSecondaryTotal" xmlDataType="integer"/>
    </tableColumn>
    <tableColumn id="19" uniqueName="LowerSecondaryMale" name="LowerSecondaryMale" dataDxfId="5">
      <xmlColumnPr mapId="15" xpath="/XMLDocumentSPB0308/DataCell/CellRow/LowerSecondaryMale" xmlDataType="integer"/>
    </tableColumn>
    <tableColumn id="20" uniqueName="LowerSecondaryFemale" name="LowerSecondaryFemale" dataDxfId="4">
      <xmlColumnPr mapId="15" xpath="/XMLDocumentSPB0308/DataCell/CellRow/LowerSecondaryFemale" xmlDataType="integer"/>
    </tableColumn>
    <tableColumn id="21" uniqueName="UpperSecondaryTotal" name="UpperSecondaryTotal" dataDxfId="3">
      <xmlColumnPr mapId="15" xpath="/XMLDocumentSPB0308/DataCell/CellRow/UpperSecondaryTotal" xmlDataType="integer"/>
    </tableColumn>
    <tableColumn id="22" uniqueName="UpperSecondaryMale" name="UpperSecondaryMale" dataDxfId="2">
      <xmlColumnPr mapId="15" xpath="/XMLDocumentSPB0308/DataCell/CellRow/UpperSecondaryMale" xmlDataType="integer"/>
    </tableColumn>
    <tableColumn id="23" uniqueName="UpperSecondaryFemale" name="UpperSecondaryFemale" dataDxfId="1">
      <xmlColumnPr mapId="15" xpath="/XMLDocumentSPB0308/DataCell/CellRow/UpperSecondaryFemale" xmlDataType="integer"/>
    </tableColumn>
    <tableColumn id="24" uniqueName="value" name="DistrictEn" dataDxfId="0">
      <xmlColumnPr mapId="15" xpath="/XMLDocumentSPB0308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555" r="A1" connectionId="0">
    <xmlCellPr id="1" uniqueName="Province">
      <xmlPr mapId="15" xpath="/XMLDocumentSPB0308/Province" xmlDataType="integer"/>
    </xmlCellPr>
  </singleXmlCell>
  <singleXmlCell id="556" r="A2" connectionId="0">
    <xmlCellPr id="1" uniqueName="StatBranch">
      <xmlPr mapId="15" xpath="/XMLDocumentSPB0308/StatBranch" xmlDataType="integer"/>
    </xmlCellPr>
  </singleXmlCell>
  <singleXmlCell id="557" r="A3" connectionId="0">
    <xmlCellPr id="1" uniqueName="SheetExcel">
      <xmlPr mapId="15" xpath="/XMLDocumentSPB0308/SheetExcel" xmlDataType="string"/>
    </xmlCellPr>
  </singleXmlCell>
  <singleXmlCell id="558" r="B1" connectionId="0">
    <xmlCellPr id="1" uniqueName="LabelName">
      <xmlPr mapId="15" xpath="/XMLDocumentSPB0308/TitleHeading/TitleTh/LabelName" xmlDataType="string"/>
    </xmlCellPr>
  </singleXmlCell>
  <singleXmlCell id="559" r="C1" connectionId="0">
    <xmlCellPr id="1" uniqueName="TableNo">
      <xmlPr mapId="15" xpath="/XMLDocumentSPB0308/TitleHeading/TitleTh/TableNo" xmlDataType="double"/>
    </xmlCellPr>
  </singleXmlCell>
  <singleXmlCell id="560" r="D1" connectionId="0">
    <xmlCellPr id="1" uniqueName="TableName">
      <xmlPr mapId="15" xpath="/XMLDocumentSPB0308/TitleHeading/TitleTh/TableName" xmlDataType="string"/>
    </xmlCellPr>
  </singleXmlCell>
  <singleXmlCell id="561" r="I1" connectionId="0">
    <xmlCellPr id="1" uniqueName="TitleYearStart">
      <xmlPr mapId="15" xpath="/XMLDocumentSPB0308/TitleHeading/TitleTh/TitleYearStart" xmlDataType="integer"/>
    </xmlCellPr>
  </singleXmlCell>
  <singleXmlCell id="562" r="B2" connectionId="0">
    <xmlCellPr id="1" uniqueName="LabelName">
      <xmlPr mapId="15" xpath="/XMLDocumentSPB0308/TitleHeading/TitleEn/LabelName" xmlDataType="string"/>
    </xmlCellPr>
  </singleXmlCell>
  <singleXmlCell id="563" r="C2" connectionId="0">
    <xmlCellPr id="1" uniqueName="TableNo">
      <xmlPr mapId="15" xpath="/XMLDocumentSPB0308/TitleHeading/TitleEn/TableNo" xmlDataType="double"/>
    </xmlCellPr>
  </singleXmlCell>
  <singleXmlCell id="564" r="D2" connectionId="0">
    <xmlCellPr id="1" uniqueName="TableName">
      <xmlPr mapId="15" xpath="/XMLDocumentSPB0308/TitleHeading/TitleEn/TableName" xmlDataType="string"/>
    </xmlCellPr>
  </singleXmlCell>
  <singleXmlCell id="565" r="I2" connectionId="0">
    <xmlCellPr id="1" uniqueName="TitleYearStart">
      <xmlPr mapId="15" xpath="/XMLDocumentSPB0308/TitleHeading/TitleEn/TitleYearStart" xmlDataType="integer"/>
    </xmlCellPr>
  </singleXmlCell>
  <singleXmlCell id="566" r="H4" connectionId="0">
    <xmlCellPr id="1" uniqueName="DistrictTh">
      <xmlPr mapId="15" xpath="/XMLDocumentSPB0308/ColumnAll/CornerTh/DistrictTh" xmlDataType="string"/>
    </xmlCellPr>
  </singleXmlCell>
  <singleXmlCell id="567" r="I4" connectionId="0">
    <xmlCellPr id="1" uniqueName="TotalLabel">
      <xmlPr mapId="15" xpath="/XMLDocumentSPB0308/ColumnAll/ColumnHeading/TotalGroup/TotalLabel" xmlDataType="string"/>
    </xmlCellPr>
  </singleXmlCell>
  <singleXmlCell id="568" r="I7" connectionId="0">
    <xmlCellPr id="1" uniqueName="StudentTotal">
      <xmlPr mapId="15" xpath="/XMLDocumentSPB0308/ColumnAll/ColumnHeading/TotalGroup/Total/StudentTotal" xmlDataType="string"/>
    </xmlCellPr>
  </singleXmlCell>
  <singleXmlCell id="569" r="J7" connectionId="0">
    <xmlCellPr id="1" uniqueName="StudentMale">
      <xmlPr mapId="15" xpath="/XMLDocumentSPB0308/ColumnAll/ColumnHeading/TotalGroup/Total/StudentMale" xmlDataType="string"/>
    </xmlCellPr>
  </singleXmlCell>
  <singleXmlCell id="570" r="K7" connectionId="0">
    <xmlCellPr id="1" uniqueName="StudentFemale">
      <xmlPr mapId="15" xpath="/XMLDocumentSPB0308/ColumnAll/ColumnHeading/TotalGroup/Total/StudentFemale" xmlDataType="string"/>
    </xmlCellPr>
  </singleXmlCell>
  <singleXmlCell id="571" r="L4" connectionId="0">
    <xmlCellPr id="1" uniqueName="LevelOfEducationLabel">
      <xmlPr mapId="15" xpath="/XMLDocumentSPB0308/ColumnAll/ColumnHeading/LevelOfEducationGroup/LevelOfEducationLabel" xmlDataType="string"/>
    </xmlCellPr>
  </singleXmlCell>
  <singleXmlCell id="572" r="L5" connectionId="0">
    <xmlCellPr id="1" uniqueName="PreElementaryLabel">
      <xmlPr mapId="15" xpath="/XMLDocumentSPB0308/ColumnAll/ColumnHeading/LevelOfEducationGroup/PreElementaryGroup/PreElementaryLabel" xmlDataType="string"/>
    </xmlCellPr>
  </singleXmlCell>
  <singleXmlCell id="573" r="L7" connectionId="0">
    <xmlCellPr id="1" uniqueName="PreElementaryTotal">
      <xmlPr mapId="15" xpath="/XMLDocumentSPB0308/ColumnAll/ColumnHeading/LevelOfEducationGroup/PreElementaryGroup/PreElementary/PreElementaryTotal" xmlDataType="string"/>
    </xmlCellPr>
  </singleXmlCell>
  <singleXmlCell id="574" r="M7" connectionId="0">
    <xmlCellPr id="1" uniqueName="PreElementaryMale">
      <xmlPr mapId="15" xpath="/XMLDocumentSPB0308/ColumnAll/ColumnHeading/LevelOfEducationGroup/PreElementaryGroup/PreElementary/PreElementaryMale" xmlDataType="string"/>
    </xmlCellPr>
  </singleXmlCell>
  <singleXmlCell id="575" r="N7" connectionId="0">
    <xmlCellPr id="1" uniqueName="PreElementaryFeMale">
      <xmlPr mapId="15" xpath="/XMLDocumentSPB0308/ColumnAll/ColumnHeading/LevelOfEducationGroup/PreElementaryGroup/PreElementary/PreElementaryFeMale" xmlDataType="string"/>
    </xmlCellPr>
  </singleXmlCell>
  <singleXmlCell id="576" r="O5" connectionId="0">
    <xmlCellPr id="1" uniqueName="ElementaryLabel">
      <xmlPr mapId="15" xpath="/XMLDocumentSPB0308/ColumnAll/ColumnHeading/LevelOfEducationGroup/ElementaryGroup/ElementaryLabel" xmlDataType="string"/>
    </xmlCellPr>
  </singleXmlCell>
  <singleXmlCell id="577" r="O7" connectionId="0">
    <xmlCellPr id="1" uniqueName="ElementaryTotal">
      <xmlPr mapId="15" xpath="/XMLDocumentSPB0308/ColumnAll/ColumnHeading/LevelOfEducationGroup/ElementaryGroup/Elementary/ElementaryTotal" xmlDataType="string"/>
    </xmlCellPr>
  </singleXmlCell>
  <singleXmlCell id="578" r="P7" connectionId="0">
    <xmlCellPr id="1" uniqueName="ElementaryMale">
      <xmlPr mapId="15" xpath="/XMLDocumentSPB0308/ColumnAll/ColumnHeading/LevelOfEducationGroup/ElementaryGroup/Elementary/ElementaryMale" xmlDataType="string"/>
    </xmlCellPr>
  </singleXmlCell>
  <singleXmlCell id="579" r="Q7" connectionId="0">
    <xmlCellPr id="1" uniqueName="ElementaryFeMale">
      <xmlPr mapId="15" xpath="/XMLDocumentSPB0308/ColumnAll/ColumnHeading/LevelOfEducationGroup/ElementaryGroup/Elementary/ElementaryFeMale" xmlDataType="string"/>
    </xmlCellPr>
  </singleXmlCell>
  <singleXmlCell id="580" r="R5" connectionId="0">
    <xmlCellPr id="1" uniqueName="LowerSecondaryLabel">
      <xmlPr mapId="15" xpath="/XMLDocumentSPB0308/ColumnAll/ColumnHeading/LevelOfEducationGroup/LowerSecondaryGroup/LowerSecondaryLabel" xmlDataType="string"/>
    </xmlCellPr>
  </singleXmlCell>
  <singleXmlCell id="581" r="R7" connectionId="0">
    <xmlCellPr id="1" uniqueName="LowerSecondaryTotal">
      <xmlPr mapId="15" xpath="/XMLDocumentSPB0308/ColumnAll/ColumnHeading/LevelOfEducationGroup/LowerSecondaryGroup/LowerSecondary/LowerSecondaryTotal" xmlDataType="string"/>
    </xmlCellPr>
  </singleXmlCell>
  <singleXmlCell id="582" r="S7" connectionId="0">
    <xmlCellPr id="1" uniqueName="LowerSecondaryMale">
      <xmlPr mapId="15" xpath="/XMLDocumentSPB0308/ColumnAll/ColumnHeading/LevelOfEducationGroup/LowerSecondaryGroup/LowerSecondary/LowerSecondaryMale" xmlDataType="string"/>
    </xmlCellPr>
  </singleXmlCell>
  <singleXmlCell id="583" r="T7" connectionId="0">
    <xmlCellPr id="1" uniqueName="LowerSecondaryFemale">
      <xmlPr mapId="15" xpath="/XMLDocumentSPB0308/ColumnAll/ColumnHeading/LevelOfEducationGroup/LowerSecondaryGroup/LowerSecondary/LowerSecondaryFemale" xmlDataType="string"/>
    </xmlCellPr>
  </singleXmlCell>
  <singleXmlCell id="584" r="U5" connectionId="0">
    <xmlCellPr id="1" uniqueName="UpperSecondaryLabel">
      <xmlPr mapId="15" xpath="/XMLDocumentSPB0308/ColumnAll/ColumnHeading/LevelOfEducationGroup/UpperSecondaryGroup/UpperSecondaryLabel" xmlDataType="string"/>
    </xmlCellPr>
  </singleXmlCell>
  <singleXmlCell id="585" r="U7" connectionId="0">
    <xmlCellPr id="1" uniqueName="UpperSecondaryTotal">
      <xmlPr mapId="15" xpath="/XMLDocumentSPB0308/ColumnAll/ColumnHeading/LevelOfEducationGroup/UpperSecondaryGroup/UpperSecondary/UpperSecondaryTotal" xmlDataType="string"/>
    </xmlCellPr>
  </singleXmlCell>
  <singleXmlCell id="586" r="V7" connectionId="0">
    <xmlCellPr id="1" uniqueName="UpperSecondaryMale">
      <xmlPr mapId="15" xpath="/XMLDocumentSPB0308/ColumnAll/ColumnHeading/LevelOfEducationGroup/UpperSecondaryGroup/UpperSecondary/UpperSecondaryMale" xmlDataType="string"/>
    </xmlCellPr>
  </singleXmlCell>
  <singleXmlCell id="587" r="W7" connectionId="0">
    <xmlCellPr id="1" uniqueName="UpperSecondaryFemale">
      <xmlPr mapId="15" xpath="/XMLDocumentSPB0308/ColumnAll/ColumnHeading/LevelOfEducationGroup/UpperSecondaryGroup/UpperSecondary/UpperSecondaryFemale" xmlDataType="string"/>
    </xmlCellPr>
  </singleXmlCell>
  <singleXmlCell id="588" r="X4" connectionId="0">
    <xmlCellPr id="1" uniqueName="DistrictEn">
      <xmlPr mapId="15" xpath="/XMLDocumentSPB0308/ColumnAll/CornerEn/DistrictEn" xmlDataType="string"/>
    </xmlCellPr>
  </singleXmlCell>
  <singleXmlCell id="147" r="X22" connectionId="0">
    <xmlCellPr id="1" uniqueName="PagesNo">
      <xmlPr mapId="15" xpath="/XMLDocumentSPB0308/Pages/PagesNo" xmlDataType="integer"/>
    </xmlCellPr>
  </singleXmlCell>
  <singleXmlCell id="148" r="X23" connectionId="0">
    <xmlCellPr id="1" uniqueName="PagesAll">
      <xmlPr mapId="15" xpath="/XMLDocumentSPB0308/Pages/PagesAll" xmlDataType="integer"/>
    </xmlCellPr>
  </singleXmlCell>
  <singleXmlCell id="149" r="X24" connectionId="0">
    <xmlCellPr id="1" uniqueName="LinesNo">
      <xmlPr mapId="15" xpath="/XMLDocumentSPB0308/Pages/LinesNo" xmlDataType="integer"/>
    </xmlCellPr>
  </singleXmlCell>
  <singleXmlCell id="176" r="B22" connectionId="0">
    <xmlCellPr id="1" uniqueName="SourcesTh">
      <xmlPr mapId="15" xpath="/XMLDocumentSPB0308/FooterAll/Sources/SourcesLabelTh/SourcesTh" xmlDataType="string"/>
    </xmlCellPr>
  </singleXmlCell>
  <singleXmlCell id="177" r="B23" connectionId="0">
    <xmlCellPr id="1" uniqueName="SourcesTh2">
      <xmlPr mapId="15" xpath="/XMLDocumentSPB0308/FooterAll/Sources/SourcesLabelTh/SourcesTh2" xmlDataType="string"/>
    </xmlCellPr>
  </singleXmlCell>
  <singleXmlCell id="178" r="B24" connectionId="0">
    <xmlCellPr id="1" uniqueName="SourcesTh3">
      <xmlPr mapId="15" xpath="/XMLDocumentSPB0308/FooterAll/Sources/SourcesLabelTh/SourcesTh3" xmlDataType="string"/>
    </xmlCellPr>
  </singleXmlCell>
  <singleXmlCell id="180" r="I22" connectionId="0">
    <xmlCellPr id="1" uniqueName="SourcesEn">
      <xmlPr mapId="15" xpath="/XMLDocumentSPB0308/FooterAll/Sources/SourcesLabelEn/SourcesEn" xmlDataType="string"/>
    </xmlCellPr>
  </singleXmlCell>
  <singleXmlCell id="181" r="I23" connectionId="0">
    <xmlCellPr id="1" uniqueName="SourcesEn2">
      <xmlPr mapId="15" xpath="/XMLDocumentSPB0308/FooterAll/Sources/SourcesLabelEn/SourcesEn2" xmlDataType="string"/>
    </xmlCellPr>
  </singleXmlCell>
  <singleXmlCell id="182" r="I24" connectionId="0">
    <xmlCellPr id="1" uniqueName="SourcesEn3">
      <xmlPr mapId="15" xpath="/XMLDocumentSPB0308/FooterAll/Sources/SourcesLabelEn/SourcesEn3" xmlDataType="string"/>
    </xmlCellPr>
  </singleXmlCell>
  <singleXmlCell id="183" r="B21" connectionId="0">
    <xmlCellPr id="1" uniqueName="CommentsTh">
      <xmlPr mapId="15" xpath="/XMLDocumentSPB0308/FooterAll/Comments/CommentsLabelTh/CommentsTh" xmlDataType="string"/>
    </xmlCellPr>
  </singleXmlCell>
  <singleXmlCell id="184" r="I21" connectionId="0">
    <xmlCellPr id="1" uniqueName="CommentsEn">
      <xmlPr mapId="15" xpath="/XMLDocumentSPB0308/FooterAll/Comments/CommentsLabelEn/Comment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abSelected="1" workbookViewId="0">
      <selection activeCell="R10" sqref="R10"/>
    </sheetView>
  </sheetViews>
  <sheetFormatPr defaultColWidth="9.140625" defaultRowHeight="18.75" x14ac:dyDescent="0.3"/>
  <cols>
    <col min="1" max="1" width="13" style="2" bestFit="1" customWidth="1"/>
    <col min="2" max="2" width="13.140625" style="2" customWidth="1"/>
    <col min="3" max="3" width="7.5703125" style="2" customWidth="1"/>
    <col min="4" max="4" width="13.140625" style="2" customWidth="1"/>
    <col min="5" max="5" width="13.42578125" style="2" bestFit="1" customWidth="1"/>
    <col min="6" max="6" width="12.140625" style="2" customWidth="1"/>
    <col min="7" max="7" width="15.42578125" style="2" bestFit="1" customWidth="1"/>
    <col min="8" max="8" width="18.85546875" style="2" customWidth="1"/>
    <col min="9" max="9" width="10.85546875" style="2" customWidth="1"/>
    <col min="10" max="10" width="11.42578125" style="2" customWidth="1"/>
    <col min="11" max="11" width="10.42578125" style="2" customWidth="1"/>
    <col min="12" max="12" width="8.5703125" style="2" customWidth="1"/>
    <col min="13" max="14" width="7.5703125" style="2" customWidth="1"/>
    <col min="15" max="15" width="7.7109375" style="2" customWidth="1"/>
    <col min="16" max="16" width="7.42578125" style="2" customWidth="1"/>
    <col min="17" max="17" width="11.28515625" style="2" customWidth="1"/>
    <col min="18" max="18" width="8" style="2" customWidth="1"/>
    <col min="19" max="20" width="7.7109375" style="2" customWidth="1"/>
    <col min="21" max="21" width="7.5703125" style="2" customWidth="1"/>
    <col min="22" max="22" width="6.5703125" style="2" customWidth="1"/>
    <col min="23" max="23" width="7.7109375" style="2" customWidth="1"/>
    <col min="24" max="24" width="21.28515625" style="2" customWidth="1"/>
    <col min="25" max="16384" width="9.140625" style="2"/>
  </cols>
  <sheetData>
    <row r="1" spans="1:24" s="1" customFormat="1" x14ac:dyDescent="0.3">
      <c r="A1" s="1" t="s">
        <v>54</v>
      </c>
      <c r="B1" s="21" t="s">
        <v>1</v>
      </c>
      <c r="C1" s="27">
        <v>3.8</v>
      </c>
      <c r="D1" s="21" t="s">
        <v>26</v>
      </c>
      <c r="E1" s="20"/>
      <c r="F1" s="20"/>
      <c r="I1" s="1">
        <v>2560</v>
      </c>
    </row>
    <row r="2" spans="1:24" s="1" customFormat="1" x14ac:dyDescent="0.3">
      <c r="A2" s="22" t="s">
        <v>34</v>
      </c>
      <c r="B2" s="21" t="s">
        <v>5</v>
      </c>
      <c r="C2" s="27">
        <v>3.8</v>
      </c>
      <c r="D2" s="21" t="s">
        <v>27</v>
      </c>
      <c r="E2" s="20"/>
      <c r="F2" s="20"/>
      <c r="I2" s="1">
        <v>2017</v>
      </c>
    </row>
    <row r="3" spans="1:24" s="1" customFormat="1" x14ac:dyDescent="0.3">
      <c r="A3" s="21" t="s">
        <v>43</v>
      </c>
      <c r="C3" s="5"/>
    </row>
    <row r="4" spans="1:24" ht="21" customHeight="1" x14ac:dyDescent="0.3">
      <c r="H4" s="48" t="s">
        <v>3</v>
      </c>
      <c r="I4" s="59" t="s">
        <v>22</v>
      </c>
      <c r="J4" s="60"/>
      <c r="K4" s="56"/>
      <c r="L4" s="51" t="s">
        <v>2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71" t="s">
        <v>4</v>
      </c>
    </row>
    <row r="5" spans="1:24" ht="25.5" customHeight="1" x14ac:dyDescent="0.3">
      <c r="F5" s="6"/>
      <c r="G5" s="6"/>
      <c r="H5" s="49"/>
      <c r="I5" s="61"/>
      <c r="J5" s="62"/>
      <c r="K5" s="57"/>
      <c r="L5" s="65" t="s">
        <v>23</v>
      </c>
      <c r="M5" s="66"/>
      <c r="N5" s="67"/>
      <c r="O5" s="65" t="s">
        <v>24</v>
      </c>
      <c r="P5" s="66"/>
      <c r="Q5" s="67"/>
      <c r="R5" s="65" t="s">
        <v>25</v>
      </c>
      <c r="S5" s="66"/>
      <c r="T5" s="67"/>
      <c r="U5" s="65" t="s">
        <v>28</v>
      </c>
      <c r="V5" s="66"/>
      <c r="W5" s="67"/>
      <c r="X5" s="61"/>
    </row>
    <row r="6" spans="1:24" ht="18" customHeight="1" x14ac:dyDescent="0.3">
      <c r="F6" s="6"/>
      <c r="G6" s="6"/>
      <c r="H6" s="49"/>
      <c r="I6" s="63"/>
      <c r="J6" s="64"/>
      <c r="K6" s="58"/>
      <c r="L6" s="68"/>
      <c r="M6" s="69"/>
      <c r="N6" s="70"/>
      <c r="O6" s="68"/>
      <c r="P6" s="69"/>
      <c r="Q6" s="70"/>
      <c r="R6" s="68"/>
      <c r="S6" s="69"/>
      <c r="T6" s="70"/>
      <c r="U6" s="68"/>
      <c r="V6" s="69"/>
      <c r="W6" s="70"/>
      <c r="X6" s="61"/>
    </row>
    <row r="7" spans="1:24" ht="21.75" customHeight="1" x14ac:dyDescent="0.3">
      <c r="F7" s="6"/>
      <c r="G7" s="6"/>
      <c r="H7" s="49"/>
      <c r="I7" s="54" t="s">
        <v>19</v>
      </c>
      <c r="J7" s="54" t="s">
        <v>20</v>
      </c>
      <c r="K7" s="54" t="s">
        <v>21</v>
      </c>
      <c r="L7" s="54" t="s">
        <v>19</v>
      </c>
      <c r="M7" s="54" t="s">
        <v>20</v>
      </c>
      <c r="N7" s="54" t="s">
        <v>21</v>
      </c>
      <c r="O7" s="54" t="s">
        <v>19</v>
      </c>
      <c r="P7" s="54" t="s">
        <v>20</v>
      </c>
      <c r="Q7" s="54" t="s">
        <v>21</v>
      </c>
      <c r="R7" s="54" t="s">
        <v>19</v>
      </c>
      <c r="S7" s="54" t="s">
        <v>20</v>
      </c>
      <c r="T7" s="54" t="s">
        <v>21</v>
      </c>
      <c r="U7" s="54" t="s">
        <v>19</v>
      </c>
      <c r="V7" s="54" t="s">
        <v>20</v>
      </c>
      <c r="W7" s="54" t="s">
        <v>21</v>
      </c>
      <c r="X7" s="61"/>
    </row>
    <row r="8" spans="1:24" ht="19.5" customHeight="1" x14ac:dyDescent="0.3">
      <c r="F8" s="6"/>
      <c r="G8" s="6"/>
      <c r="H8" s="50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63"/>
    </row>
    <row r="9" spans="1:24" s="3" customFormat="1" x14ac:dyDescent="0.3">
      <c r="A9" s="23" t="s">
        <v>44</v>
      </c>
      <c r="B9" s="24" t="s">
        <v>45</v>
      </c>
      <c r="C9" s="25" t="s">
        <v>46</v>
      </c>
      <c r="D9" s="24" t="s">
        <v>47</v>
      </c>
      <c r="E9" s="25" t="s">
        <v>48</v>
      </c>
      <c r="F9" s="24" t="s">
        <v>49</v>
      </c>
      <c r="G9" s="25" t="s">
        <v>50</v>
      </c>
      <c r="H9" s="24" t="s">
        <v>53</v>
      </c>
      <c r="I9" s="25" t="s">
        <v>29</v>
      </c>
      <c r="J9" s="40" t="s">
        <v>41</v>
      </c>
      <c r="K9" s="40" t="s">
        <v>42</v>
      </c>
      <c r="L9" s="23" t="s">
        <v>7</v>
      </c>
      <c r="M9" s="23" t="s">
        <v>8</v>
      </c>
      <c r="N9" s="23" t="s">
        <v>9</v>
      </c>
      <c r="O9" s="23" t="s">
        <v>10</v>
      </c>
      <c r="P9" s="23" t="s">
        <v>11</v>
      </c>
      <c r="Q9" s="23" t="s">
        <v>12</v>
      </c>
      <c r="R9" s="23" t="s">
        <v>13</v>
      </c>
      <c r="S9" s="23" t="s">
        <v>14</v>
      </c>
      <c r="T9" s="23" t="s">
        <v>15</v>
      </c>
      <c r="U9" s="23" t="s">
        <v>16</v>
      </c>
      <c r="V9" s="23" t="s">
        <v>17</v>
      </c>
      <c r="W9" s="23" t="s">
        <v>18</v>
      </c>
      <c r="X9" s="26" t="s">
        <v>6</v>
      </c>
    </row>
    <row r="10" spans="1:24" s="4" customFormat="1" x14ac:dyDescent="0.5">
      <c r="A10" s="28" t="s">
        <v>31</v>
      </c>
      <c r="B10" s="29" t="s">
        <v>55</v>
      </c>
      <c r="C10" s="30" t="s">
        <v>56</v>
      </c>
      <c r="D10" s="29" t="s">
        <v>57</v>
      </c>
      <c r="E10" s="30" t="s">
        <v>30</v>
      </c>
      <c r="F10" s="29" t="s">
        <v>57</v>
      </c>
      <c r="G10" s="30" t="s">
        <v>58</v>
      </c>
      <c r="H10" s="31" t="s">
        <v>57</v>
      </c>
      <c r="I10" s="42">
        <f>SUM(J10:K10)</f>
        <v>114460</v>
      </c>
      <c r="J10" s="42">
        <f>Table535[[#This Row],[PreElementaryMale]]+Table535[[#This Row],[ElementaryMale]]+Table535[[#This Row],[LowerSecondaryMale]]+Table535[[#This Row],[UpperSecondaryMale]]</f>
        <v>57804</v>
      </c>
      <c r="K10" s="38">
        <f>Table535[[#This Row],[PreElementaryFemale]]+Table535[[#This Row],[ElementaryFemale]]+Table535[[#This Row],[LowerSecondaryFemale]]+Table535[[#This Row],[UpperSecondaryFemale]]</f>
        <v>56656</v>
      </c>
      <c r="L10" s="41">
        <f>SUM(M10:N10)</f>
        <v>19932</v>
      </c>
      <c r="M10" s="38">
        <f>SUM(M11:M19)</f>
        <v>10301</v>
      </c>
      <c r="N10" s="38">
        <f>SUM(N11:N19)</f>
        <v>9631</v>
      </c>
      <c r="O10" s="38">
        <f>SUM(P10:Q10)</f>
        <v>52427</v>
      </c>
      <c r="P10" s="38">
        <f>SUM(P11:P19)</f>
        <v>27129</v>
      </c>
      <c r="Q10" s="38">
        <f>SUM(Q11:Q19)</f>
        <v>25298</v>
      </c>
      <c r="R10" s="38">
        <f>SUM(S10:T10)</f>
        <v>27325</v>
      </c>
      <c r="S10" s="38">
        <f>SUM(S11:S19)</f>
        <v>14003</v>
      </c>
      <c r="T10" s="38">
        <f>SUM(T11:T19)</f>
        <v>13322</v>
      </c>
      <c r="U10" s="38">
        <f>SUM(V10:W10)</f>
        <v>14776</v>
      </c>
      <c r="V10" s="38">
        <f>SUM(V11:V19)</f>
        <v>6371</v>
      </c>
      <c r="W10" s="38">
        <f>SUM(W11:W19)</f>
        <v>8405</v>
      </c>
      <c r="X10" s="13" t="s">
        <v>0</v>
      </c>
    </row>
    <row r="11" spans="1:24" ht="18.75" customHeight="1" x14ac:dyDescent="0.3">
      <c r="A11" s="28" t="s">
        <v>31</v>
      </c>
      <c r="B11" s="29" t="s">
        <v>55</v>
      </c>
      <c r="C11" s="30" t="s">
        <v>56</v>
      </c>
      <c r="D11" s="29" t="s">
        <v>57</v>
      </c>
      <c r="E11" s="30" t="s">
        <v>32</v>
      </c>
      <c r="F11" s="29" t="s">
        <v>59</v>
      </c>
      <c r="G11" s="30" t="s">
        <v>60</v>
      </c>
      <c r="H11" s="31" t="s">
        <v>59</v>
      </c>
      <c r="I11" s="44">
        <f>SUM(J11:K11)</f>
        <v>47429</v>
      </c>
      <c r="J11" s="44">
        <f>Table535[[#This Row],[PreElementaryMale]]+Table535[[#This Row],[ElementaryMale]]+Table535[[#This Row],[LowerSecondaryMale]]+Table535[[#This Row],[UpperSecondaryMale]]</f>
        <v>23420</v>
      </c>
      <c r="K11" s="39">
        <f>Table535[[#This Row],[PreElementaryFemale]]+Table535[[#This Row],[ElementaryFemale]]+Table535[[#This Row],[LowerSecondaryFemale]]+Table535[[#This Row],[UpperSecondaryFemale]]</f>
        <v>24009</v>
      </c>
      <c r="L11" s="45">
        <f t="shared" ref="L11:L19" si="0">SUM(M11:N11)</f>
        <v>7895</v>
      </c>
      <c r="M11" s="39">
        <v>4057</v>
      </c>
      <c r="N11" s="39">
        <v>3838</v>
      </c>
      <c r="O11" s="39">
        <f t="shared" ref="O11:O19" si="1">SUM(P11:Q11)</f>
        <v>19764</v>
      </c>
      <c r="P11" s="39">
        <v>10180</v>
      </c>
      <c r="Q11" s="39">
        <v>9584</v>
      </c>
      <c r="R11" s="39">
        <f t="shared" ref="R11:R19" si="2">SUM(S11:T11)</f>
        <v>11443</v>
      </c>
      <c r="S11" s="39">
        <v>5799</v>
      </c>
      <c r="T11" s="39">
        <v>5644</v>
      </c>
      <c r="U11" s="39">
        <f t="shared" ref="U11:U19" si="3">SUM(V11:W11)</f>
        <v>8327</v>
      </c>
      <c r="V11" s="39">
        <v>3384</v>
      </c>
      <c r="W11" s="39">
        <v>4943</v>
      </c>
      <c r="X11" s="36" t="s">
        <v>77</v>
      </c>
    </row>
    <row r="12" spans="1:24" ht="18.75" customHeight="1" x14ac:dyDescent="0.3">
      <c r="A12" s="32" t="s">
        <v>31</v>
      </c>
      <c r="B12" s="33" t="s">
        <v>55</v>
      </c>
      <c r="C12" s="34" t="s">
        <v>56</v>
      </c>
      <c r="D12" s="33" t="s">
        <v>57</v>
      </c>
      <c r="E12" s="34" t="s">
        <v>33</v>
      </c>
      <c r="F12" s="33" t="s">
        <v>61</v>
      </c>
      <c r="G12" s="34" t="s">
        <v>62</v>
      </c>
      <c r="H12" s="35" t="s">
        <v>61</v>
      </c>
      <c r="I12" s="44">
        <f t="shared" ref="I12:I19" si="4">SUM(J12:K12)</f>
        <v>11376</v>
      </c>
      <c r="J12" s="44">
        <f>Table535[[#This Row],[PreElementaryMale]]+Table535[[#This Row],[ElementaryMale]]+Table535[[#This Row],[LowerSecondaryMale]]+Table535[[#This Row],[UpperSecondaryMale]]</f>
        <v>5737</v>
      </c>
      <c r="K12" s="39">
        <f>Table535[[#This Row],[PreElementaryFemale]]+Table535[[#This Row],[ElementaryFemale]]+Table535[[#This Row],[LowerSecondaryFemale]]+Table535[[#This Row],[UpperSecondaryFemale]]</f>
        <v>5639</v>
      </c>
      <c r="L12" s="45">
        <f t="shared" si="0"/>
        <v>2353</v>
      </c>
      <c r="M12" s="39">
        <v>1191</v>
      </c>
      <c r="N12" s="39">
        <v>1162</v>
      </c>
      <c r="O12" s="39">
        <f t="shared" si="1"/>
        <v>5535</v>
      </c>
      <c r="P12" s="39">
        <v>2798</v>
      </c>
      <c r="Q12" s="39">
        <v>2737</v>
      </c>
      <c r="R12" s="39">
        <f t="shared" si="2"/>
        <v>2500</v>
      </c>
      <c r="S12" s="39">
        <v>1266</v>
      </c>
      <c r="T12" s="39">
        <v>1234</v>
      </c>
      <c r="U12" s="39">
        <f t="shared" si="3"/>
        <v>988</v>
      </c>
      <c r="V12" s="47">
        <v>482</v>
      </c>
      <c r="W12" s="47">
        <v>506</v>
      </c>
      <c r="X12" s="37" t="s">
        <v>78</v>
      </c>
    </row>
    <row r="13" spans="1:24" ht="18.75" customHeight="1" x14ac:dyDescent="0.3">
      <c r="A13" s="32" t="s">
        <v>31</v>
      </c>
      <c r="B13" s="33" t="s">
        <v>55</v>
      </c>
      <c r="C13" s="34" t="s">
        <v>56</v>
      </c>
      <c r="D13" s="33" t="s">
        <v>57</v>
      </c>
      <c r="E13" s="34" t="s">
        <v>34</v>
      </c>
      <c r="F13" s="33" t="s">
        <v>63</v>
      </c>
      <c r="G13" s="34" t="s">
        <v>64</v>
      </c>
      <c r="H13" s="35" t="s">
        <v>63</v>
      </c>
      <c r="I13" s="44">
        <f t="shared" si="4"/>
        <v>6392</v>
      </c>
      <c r="J13" s="44">
        <f>Table535[[#This Row],[PreElementaryMale]]+Table535[[#This Row],[ElementaryMale]]+Table535[[#This Row],[LowerSecondaryMale]]+Table535[[#This Row],[UpperSecondaryMale]]</f>
        <v>3226</v>
      </c>
      <c r="K13" s="39">
        <f>Table535[[#This Row],[PreElementaryFemale]]+Table535[[#This Row],[ElementaryFemale]]+Table535[[#This Row],[LowerSecondaryFemale]]+Table535[[#This Row],[UpperSecondaryFemale]]</f>
        <v>3166</v>
      </c>
      <c r="L13" s="45">
        <f t="shared" si="0"/>
        <v>943</v>
      </c>
      <c r="M13" s="39">
        <v>454</v>
      </c>
      <c r="N13" s="39">
        <v>489</v>
      </c>
      <c r="O13" s="39">
        <f t="shared" si="1"/>
        <v>3025</v>
      </c>
      <c r="P13" s="39">
        <v>1613</v>
      </c>
      <c r="Q13" s="39">
        <v>1412</v>
      </c>
      <c r="R13" s="39">
        <f t="shared" si="2"/>
        <v>1727</v>
      </c>
      <c r="S13" s="39">
        <v>857</v>
      </c>
      <c r="T13" s="39">
        <v>870</v>
      </c>
      <c r="U13" s="39">
        <f t="shared" si="3"/>
        <v>697</v>
      </c>
      <c r="V13" s="47">
        <v>302</v>
      </c>
      <c r="W13" s="47">
        <v>395</v>
      </c>
      <c r="X13" s="37" t="s">
        <v>79</v>
      </c>
    </row>
    <row r="14" spans="1:24" ht="18.75" customHeight="1" x14ac:dyDescent="0.3">
      <c r="A14" s="32" t="s">
        <v>31</v>
      </c>
      <c r="B14" s="33" t="s">
        <v>55</v>
      </c>
      <c r="C14" s="34" t="s">
        <v>56</v>
      </c>
      <c r="D14" s="33" t="s">
        <v>57</v>
      </c>
      <c r="E14" s="34" t="s">
        <v>35</v>
      </c>
      <c r="F14" s="33" t="s">
        <v>65</v>
      </c>
      <c r="G14" s="34" t="s">
        <v>66</v>
      </c>
      <c r="H14" s="35" t="s">
        <v>65</v>
      </c>
      <c r="I14" s="44">
        <f t="shared" si="4"/>
        <v>10603</v>
      </c>
      <c r="J14" s="44">
        <f>Table535[[#This Row],[PreElementaryMale]]+Table535[[#This Row],[ElementaryMale]]+Table535[[#This Row],[LowerSecondaryMale]]+Table535[[#This Row],[UpperSecondaryMale]]</f>
        <v>5404</v>
      </c>
      <c r="K14" s="39">
        <f>Table535[[#This Row],[PreElementaryFemale]]+Table535[[#This Row],[ElementaryFemale]]+Table535[[#This Row],[LowerSecondaryFemale]]+Table535[[#This Row],[UpperSecondaryFemale]]</f>
        <v>5199</v>
      </c>
      <c r="L14" s="45">
        <f t="shared" si="0"/>
        <v>1997</v>
      </c>
      <c r="M14" s="39">
        <v>1028</v>
      </c>
      <c r="N14" s="39">
        <v>969</v>
      </c>
      <c r="O14" s="39">
        <f t="shared" si="1"/>
        <v>5426</v>
      </c>
      <c r="P14" s="39">
        <v>2820</v>
      </c>
      <c r="Q14" s="39">
        <v>2606</v>
      </c>
      <c r="R14" s="39">
        <f t="shared" si="2"/>
        <v>2284</v>
      </c>
      <c r="S14" s="39">
        <v>1180</v>
      </c>
      <c r="T14" s="39">
        <v>1104</v>
      </c>
      <c r="U14" s="39">
        <f t="shared" si="3"/>
        <v>896</v>
      </c>
      <c r="V14" s="47">
        <v>376</v>
      </c>
      <c r="W14" s="47">
        <v>520</v>
      </c>
      <c r="X14" s="37" t="s">
        <v>80</v>
      </c>
    </row>
    <row r="15" spans="1:24" ht="18.75" customHeight="1" x14ac:dyDescent="0.3">
      <c r="A15" s="32" t="s">
        <v>31</v>
      </c>
      <c r="B15" s="33" t="s">
        <v>55</v>
      </c>
      <c r="C15" s="34" t="s">
        <v>56</v>
      </c>
      <c r="D15" s="33" t="s">
        <v>57</v>
      </c>
      <c r="E15" s="34" t="s">
        <v>36</v>
      </c>
      <c r="F15" s="33" t="s">
        <v>67</v>
      </c>
      <c r="G15" s="34" t="s">
        <v>68</v>
      </c>
      <c r="H15" s="35" t="s">
        <v>67</v>
      </c>
      <c r="I15" s="44">
        <f t="shared" si="4"/>
        <v>4282</v>
      </c>
      <c r="J15" s="44">
        <f>Table535[[#This Row],[PreElementaryMale]]+Table535[[#This Row],[ElementaryMale]]+Table535[[#This Row],[LowerSecondaryMale]]+Table535[[#This Row],[UpperSecondaryMale]]</f>
        <v>2225</v>
      </c>
      <c r="K15" s="39">
        <f>Table535[[#This Row],[PreElementaryFemale]]+Table535[[#This Row],[ElementaryFemale]]+Table535[[#This Row],[LowerSecondaryFemale]]+Table535[[#This Row],[UpperSecondaryFemale]]</f>
        <v>2057</v>
      </c>
      <c r="L15" s="45">
        <f t="shared" si="0"/>
        <v>794</v>
      </c>
      <c r="M15" s="39">
        <v>424</v>
      </c>
      <c r="N15" s="39">
        <v>370</v>
      </c>
      <c r="O15" s="39">
        <f t="shared" si="1"/>
        <v>2212</v>
      </c>
      <c r="P15" s="39">
        <v>1147</v>
      </c>
      <c r="Q15" s="39">
        <v>1065</v>
      </c>
      <c r="R15" s="39">
        <f t="shared" si="2"/>
        <v>892</v>
      </c>
      <c r="S15" s="39">
        <v>464</v>
      </c>
      <c r="T15" s="39">
        <v>428</v>
      </c>
      <c r="U15" s="39">
        <f t="shared" si="3"/>
        <v>384</v>
      </c>
      <c r="V15" s="47">
        <v>190</v>
      </c>
      <c r="W15" s="47">
        <v>194</v>
      </c>
      <c r="X15" s="37" t="s">
        <v>81</v>
      </c>
    </row>
    <row r="16" spans="1:24" ht="18.75" customHeight="1" x14ac:dyDescent="0.3">
      <c r="A16" s="32" t="s">
        <v>31</v>
      </c>
      <c r="B16" s="33" t="s">
        <v>55</v>
      </c>
      <c r="C16" s="34" t="s">
        <v>56</v>
      </c>
      <c r="D16" s="33" t="s">
        <v>57</v>
      </c>
      <c r="E16" s="34" t="s">
        <v>37</v>
      </c>
      <c r="F16" s="33" t="s">
        <v>69</v>
      </c>
      <c r="G16" s="34" t="s">
        <v>70</v>
      </c>
      <c r="H16" s="35" t="s">
        <v>69</v>
      </c>
      <c r="I16" s="44">
        <f t="shared" si="4"/>
        <v>7715</v>
      </c>
      <c r="J16" s="44">
        <f>Table535[[#This Row],[PreElementaryMale]]+Table535[[#This Row],[ElementaryMale]]+Table535[[#This Row],[LowerSecondaryMale]]+Table535[[#This Row],[UpperSecondaryMale]]</f>
        <v>4042</v>
      </c>
      <c r="K16" s="39">
        <f>Table535[[#This Row],[PreElementaryFemale]]+Table535[[#This Row],[ElementaryFemale]]+Table535[[#This Row],[LowerSecondaryFemale]]+Table535[[#This Row],[UpperSecondaryFemale]]</f>
        <v>3673</v>
      </c>
      <c r="L16" s="45">
        <f t="shared" si="0"/>
        <v>1421</v>
      </c>
      <c r="M16" s="39">
        <v>756</v>
      </c>
      <c r="N16" s="39">
        <v>665</v>
      </c>
      <c r="O16" s="39">
        <f t="shared" si="1"/>
        <v>3525</v>
      </c>
      <c r="P16" s="39">
        <v>1862</v>
      </c>
      <c r="Q16" s="39">
        <v>1663</v>
      </c>
      <c r="R16" s="39">
        <f t="shared" si="2"/>
        <v>2000</v>
      </c>
      <c r="S16" s="39">
        <v>1020</v>
      </c>
      <c r="T16" s="39">
        <v>980</v>
      </c>
      <c r="U16" s="39">
        <f t="shared" si="3"/>
        <v>769</v>
      </c>
      <c r="V16" s="47">
        <v>404</v>
      </c>
      <c r="W16" s="47">
        <v>365</v>
      </c>
      <c r="X16" s="37" t="s">
        <v>82</v>
      </c>
    </row>
    <row r="17" spans="1:24" ht="18.75" customHeight="1" x14ac:dyDescent="0.3">
      <c r="A17" s="32" t="s">
        <v>31</v>
      </c>
      <c r="B17" s="33" t="s">
        <v>55</v>
      </c>
      <c r="C17" s="34" t="s">
        <v>56</v>
      </c>
      <c r="D17" s="33" t="s">
        <v>57</v>
      </c>
      <c r="E17" s="34" t="s">
        <v>38</v>
      </c>
      <c r="F17" s="33" t="s">
        <v>71</v>
      </c>
      <c r="G17" s="34" t="s">
        <v>72</v>
      </c>
      <c r="H17" s="35" t="s">
        <v>71</v>
      </c>
      <c r="I17" s="44">
        <f t="shared" si="4"/>
        <v>4841</v>
      </c>
      <c r="J17" s="44">
        <f>Table535[[#This Row],[PreElementaryMale]]+Table535[[#This Row],[ElementaryMale]]+Table535[[#This Row],[LowerSecondaryMale]]+Table535[[#This Row],[UpperSecondaryMale]]</f>
        <v>2539</v>
      </c>
      <c r="K17" s="39">
        <f>Table535[[#This Row],[PreElementaryFemale]]+Table535[[#This Row],[ElementaryFemale]]+Table535[[#This Row],[LowerSecondaryFemale]]+Table535[[#This Row],[UpperSecondaryFemale]]</f>
        <v>2302</v>
      </c>
      <c r="L17" s="45">
        <f t="shared" si="0"/>
        <v>954</v>
      </c>
      <c r="M17" s="39">
        <v>516</v>
      </c>
      <c r="N17" s="39">
        <v>438</v>
      </c>
      <c r="O17" s="39">
        <f t="shared" si="1"/>
        <v>2290</v>
      </c>
      <c r="P17" s="39">
        <v>1176</v>
      </c>
      <c r="Q17" s="39">
        <v>1114</v>
      </c>
      <c r="R17" s="39">
        <f t="shared" si="2"/>
        <v>1291</v>
      </c>
      <c r="S17" s="39">
        <v>699</v>
      </c>
      <c r="T17" s="39">
        <v>592</v>
      </c>
      <c r="U17" s="39">
        <f t="shared" si="3"/>
        <v>306</v>
      </c>
      <c r="V17" s="47">
        <v>148</v>
      </c>
      <c r="W17" s="47">
        <v>158</v>
      </c>
      <c r="X17" s="37" t="s">
        <v>83</v>
      </c>
    </row>
    <row r="18" spans="1:24" ht="18.75" customHeight="1" x14ac:dyDescent="0.3">
      <c r="A18" s="32" t="s">
        <v>31</v>
      </c>
      <c r="B18" s="33" t="s">
        <v>55</v>
      </c>
      <c r="C18" s="34" t="s">
        <v>56</v>
      </c>
      <c r="D18" s="33" t="s">
        <v>57</v>
      </c>
      <c r="E18" s="34" t="s">
        <v>39</v>
      </c>
      <c r="F18" s="33" t="s">
        <v>73</v>
      </c>
      <c r="G18" s="34" t="s">
        <v>74</v>
      </c>
      <c r="H18" s="35" t="s">
        <v>73</v>
      </c>
      <c r="I18" s="44">
        <f t="shared" si="4"/>
        <v>14116</v>
      </c>
      <c r="J18" s="44">
        <f>Table535[[#This Row],[PreElementaryMale]]+Table535[[#This Row],[ElementaryMale]]+Table535[[#This Row],[LowerSecondaryMale]]+Table535[[#This Row],[UpperSecondaryMale]]</f>
        <v>7275</v>
      </c>
      <c r="K18" s="39">
        <f>Table535[[#This Row],[PreElementaryFemale]]+Table535[[#This Row],[ElementaryFemale]]+Table535[[#This Row],[LowerSecondaryFemale]]+Table535[[#This Row],[UpperSecondaryFemale]]</f>
        <v>6841</v>
      </c>
      <c r="L18" s="45">
        <f t="shared" si="0"/>
        <v>2392</v>
      </c>
      <c r="M18" s="39">
        <v>1251</v>
      </c>
      <c r="N18" s="39">
        <v>1141</v>
      </c>
      <c r="O18" s="39">
        <f t="shared" si="1"/>
        <v>7010</v>
      </c>
      <c r="P18" s="39">
        <v>3658</v>
      </c>
      <c r="Q18" s="39">
        <v>3352</v>
      </c>
      <c r="R18" s="39">
        <f t="shared" si="2"/>
        <v>3260</v>
      </c>
      <c r="S18" s="39">
        <v>1715</v>
      </c>
      <c r="T18" s="39">
        <v>1545</v>
      </c>
      <c r="U18" s="39">
        <f t="shared" si="3"/>
        <v>1454</v>
      </c>
      <c r="V18" s="47">
        <v>651</v>
      </c>
      <c r="W18" s="47">
        <v>803</v>
      </c>
      <c r="X18" s="37" t="s">
        <v>84</v>
      </c>
    </row>
    <row r="19" spans="1:24" ht="18.75" customHeight="1" x14ac:dyDescent="0.3">
      <c r="A19" s="32" t="s">
        <v>31</v>
      </c>
      <c r="B19" s="33" t="s">
        <v>55</v>
      </c>
      <c r="C19" s="34" t="s">
        <v>56</v>
      </c>
      <c r="D19" s="33" t="s">
        <v>57</v>
      </c>
      <c r="E19" s="34" t="s">
        <v>40</v>
      </c>
      <c r="F19" s="33" t="s">
        <v>75</v>
      </c>
      <c r="G19" s="34" t="s">
        <v>76</v>
      </c>
      <c r="H19" s="35" t="s">
        <v>75</v>
      </c>
      <c r="I19" s="44">
        <f t="shared" si="4"/>
        <v>7706</v>
      </c>
      <c r="J19" s="46">
        <f>Table535[[#This Row],[PreElementaryMale]]+Table535[[#This Row],[ElementaryMale]]+Table535[[#This Row],[LowerSecondaryMale]]+Table535[[#This Row],[UpperSecondaryMale]]</f>
        <v>3936</v>
      </c>
      <c r="K19" s="43">
        <f>Table535[[#This Row],[PreElementaryFemale]]+Table535[[#This Row],[ElementaryFemale]]+Table535[[#This Row],[LowerSecondaryFemale]]+Table535[[#This Row],[UpperSecondaryFemale]]</f>
        <v>3770</v>
      </c>
      <c r="L19" s="45">
        <f t="shared" si="0"/>
        <v>1183</v>
      </c>
      <c r="M19" s="39">
        <v>624</v>
      </c>
      <c r="N19" s="39">
        <v>559</v>
      </c>
      <c r="O19" s="39">
        <f t="shared" si="1"/>
        <v>3640</v>
      </c>
      <c r="P19" s="39">
        <v>1875</v>
      </c>
      <c r="Q19" s="39">
        <v>1765</v>
      </c>
      <c r="R19" s="39">
        <f t="shared" si="2"/>
        <v>1928</v>
      </c>
      <c r="S19" s="39">
        <v>1003</v>
      </c>
      <c r="T19" s="39">
        <v>925</v>
      </c>
      <c r="U19" s="39">
        <f t="shared" si="3"/>
        <v>955</v>
      </c>
      <c r="V19" s="39">
        <v>434</v>
      </c>
      <c r="W19" s="39">
        <v>521</v>
      </c>
      <c r="X19" s="37" t="s">
        <v>85</v>
      </c>
    </row>
    <row r="20" spans="1:24" s="1" customFormat="1" ht="18" customHeight="1" x14ac:dyDescent="0.3">
      <c r="A20" s="9"/>
      <c r="B20" s="10"/>
      <c r="C20" s="11"/>
      <c r="D20" s="10"/>
      <c r="E20" s="11"/>
      <c r="F20" s="12"/>
      <c r="G20" s="11"/>
      <c r="H20" s="12"/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/>
    </row>
    <row r="21" spans="1:24" x14ac:dyDescent="0.3">
      <c r="B21" s="7" t="s">
        <v>87</v>
      </c>
      <c r="C21" s="14"/>
      <c r="D21" s="14"/>
      <c r="E21" s="3"/>
      <c r="F21" s="3"/>
      <c r="H21" s="16"/>
      <c r="I21" s="15" t="s">
        <v>88</v>
      </c>
    </row>
    <row r="22" spans="1:24" x14ac:dyDescent="0.3">
      <c r="B22" s="7" t="s">
        <v>86</v>
      </c>
      <c r="E22" s="8"/>
      <c r="F22" s="7"/>
      <c r="I22" s="7" t="s">
        <v>90</v>
      </c>
      <c r="X22" s="2">
        <v>1</v>
      </c>
    </row>
    <row r="23" spans="1:24" x14ac:dyDescent="0.3">
      <c r="B23" s="7" t="s">
        <v>89</v>
      </c>
      <c r="E23" s="7"/>
      <c r="F23" s="8"/>
      <c r="I23" s="7" t="s">
        <v>91</v>
      </c>
      <c r="X23" s="2">
        <v>118</v>
      </c>
    </row>
    <row r="24" spans="1:24" x14ac:dyDescent="0.3">
      <c r="B24" s="7" t="s">
        <v>52</v>
      </c>
      <c r="I24" s="7" t="s">
        <v>51</v>
      </c>
      <c r="X24" s="2">
        <v>17</v>
      </c>
    </row>
  </sheetData>
  <mergeCells count="23">
    <mergeCell ref="Q7:Q8"/>
    <mergeCell ref="R7:R8"/>
    <mergeCell ref="X4:X8"/>
    <mergeCell ref="O5:Q6"/>
    <mergeCell ref="R5:T6"/>
    <mergeCell ref="U5:W6"/>
    <mergeCell ref="S7:S8"/>
    <mergeCell ref="T7:T8"/>
    <mergeCell ref="U7:U8"/>
    <mergeCell ref="V7:V8"/>
    <mergeCell ref="W7:W8"/>
    <mergeCell ref="L4:W4"/>
    <mergeCell ref="L5:N6"/>
    <mergeCell ref="L7:L8"/>
    <mergeCell ref="M7:M8"/>
    <mergeCell ref="N7:N8"/>
    <mergeCell ref="H4:H8"/>
    <mergeCell ref="O7:O8"/>
    <mergeCell ref="P7:P8"/>
    <mergeCell ref="I4:K6"/>
    <mergeCell ref="I7:I8"/>
    <mergeCell ref="J7:J8"/>
    <mergeCell ref="K7:K8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SPB0308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2018-06-05T12:18:36Z</dcterms:modified>
</cp:coreProperties>
</file>