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60" yWindow="-165" windowWidth="9720" windowHeight="9000" tabRatio="674"/>
  </bookViews>
  <sheets>
    <sheet name="T-3.8" sheetId="10" r:id="rId1"/>
  </sheets>
  <definedNames>
    <definedName name="_xlnm.Print_Area" localSheetId="0">'T-3.8'!$A$1:$V$28</definedName>
  </definedNames>
  <calcPr calcId="124519"/>
</workbook>
</file>

<file path=xl/calcChain.xml><?xml version="1.0" encoding="utf-8"?>
<calcChain xmlns="http://schemas.openxmlformats.org/spreadsheetml/2006/main">
  <c r="I10" i="10"/>
  <c r="J10"/>
  <c r="K10"/>
  <c r="L10"/>
  <c r="M10"/>
  <c r="N10"/>
  <c r="O10"/>
  <c r="P10"/>
  <c r="Q10"/>
  <c r="R10"/>
  <c r="S10"/>
  <c r="H10"/>
  <c r="F11"/>
  <c r="G11"/>
  <c r="E11" s="1"/>
  <c r="F12"/>
  <c r="G12"/>
  <c r="F13"/>
  <c r="G13"/>
  <c r="F14"/>
  <c r="G14"/>
  <c r="F15"/>
  <c r="G15"/>
  <c r="F16"/>
  <c r="G16"/>
  <c r="F17"/>
  <c r="G17"/>
  <c r="F18"/>
  <c r="E18" s="1"/>
  <c r="G18"/>
  <c r="F19"/>
  <c r="G19"/>
  <c r="E19" s="1"/>
  <c r="F20"/>
  <c r="G20"/>
  <c r="F21"/>
  <c r="G21"/>
  <c r="F22"/>
  <c r="G22"/>
  <c r="E14"/>
  <c r="E21" l="1"/>
  <c r="E17"/>
  <c r="E15"/>
  <c r="E13"/>
  <c r="F10"/>
  <c r="E22"/>
  <c r="E20"/>
  <c r="E16"/>
  <c r="E12"/>
  <c r="G10"/>
  <c r="E10" s="1"/>
</calcChain>
</file>

<file path=xl/sharedStrings.xml><?xml version="1.0" encoding="utf-8"?>
<sst xmlns="http://schemas.openxmlformats.org/spreadsheetml/2006/main" count="85" uniqueCount="58">
  <si>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</si>
  <si>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</si>
  <si>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</si>
  <si>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</si>
  <si>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</si>
  <si>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</si>
  <si>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</si>
  <si>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</si>
  <si>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</si>
  <si>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</si>
  <si>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</si>
  <si>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</si>
  <si>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 xml:space="preserve">ตาราง     </t>
  </si>
  <si>
    <t xml:space="preserve">     Source:   _ _ _ _ _ _ _ _Educational Service Area Office, Area_ _ _ _</t>
  </si>
  <si>
    <t xml:space="preserve">         ที่มา:   สำนักงานเขตพื้นที่การศึกษา_ _ _ _ _ _ _ _ _ _ _ เขต _ _ _ _</t>
  </si>
  <si>
    <t>ระดับการศึกษา Level of  education</t>
  </si>
  <si>
    <t>รวมยอด</t>
  </si>
  <si>
    <t>มัธยมต้น</t>
  </si>
  <si>
    <t>มัธยมปลาย</t>
  </si>
  <si>
    <t>อำเภอ</t>
  </si>
  <si>
    <t>District</t>
  </si>
  <si>
    <t xml:space="preserve">Table </t>
  </si>
  <si>
    <t xml:space="preserve">            _ _ _ _ _ _ _ _Secondary Educational Service Area Office, Area_ _ _ _ </t>
  </si>
  <si>
    <t xml:space="preserve">            Department of Local Administration</t>
  </si>
  <si>
    <t xml:space="preserve">            3. Department of Local Administration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</si>
  <si>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</si>
  <si>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</si>
  <si>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</si>
  <si>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</si>
  <si>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</si>
  <si>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</si>
  <si>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</si>
  <si>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</si>
  <si>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</si>
  <si>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</si>
  <si>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</si>
  <si>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</si>
  <si>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</si>
  <si>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</si>
  <si>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</si>
  <si>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</si>
  <si>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</si>
  <si>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</si>
  <si>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</si>
  <si>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</si>
  <si>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</si>
  <si>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</si>
  <si>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</si>
  <si>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</si>
  <si>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 ที่มา:  1. สำนักงานเขตพื้นที่การศึกษาประถมศึกษาพิจิตร  เขต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</si>
  <si>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</si>
  <si>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</si>
  <si>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</si>
  <si>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>Source:  1. Phichit Primary Educational Service Area Office, Area 1,2</t>
  </si>
  <si>
    <t xml:space="preserve">            2. The Secondary Educational Service Area Office, Area 41</t>
  </si>
  <si>
    <t xml:space="preserve">            4. Includinv The Religions Affairs Department</t>
  </si>
  <si>
    <t>นักเรียน จำแนกตามระดับการศึกษา และเพศ เป็นรายอำเภอ ปีการศึกษา 2560</t>
  </si>
  <si>
    <t>Student by Level of Education, Sex and District: Academic Year 2017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</si>
</sst>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4" fillId="0" borderId="0" xfId="0" applyFont="1"/>
    <xf numFmtId="0" fontId="6" fillId="0" borderId="2" xfId="0" applyFont="1" applyBorder="1"/>
    <xf numFmtId="0" fontId="8" fillId="0" borderId="0" xfId="0" applyFont="1" applyBorder="1" applyAlignment="1">
      <alignment horizontal="center" vertical="center"/>
    </xf>
    <xf numFmtId="0" fontId="7" fillId="0" borderId="2" xfId="0" applyFont="1" applyBorder="1"/>
    <xf numFmtId="0" fontId="7" fillId="0" borderId="11" xfId="0" applyFont="1" applyBorder="1"/>
    <xf numFmtId="0" fontId="3" fillId="0" borderId="0" xfId="0" applyFont="1" applyBorder="1"/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8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7" fillId="0" borderId="7" xfId="0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7" fillId="0" borderId="4" xfId="0" applyNumberFormat="1" applyFont="1" applyBorder="1"/>
    <xf numFmtId="3" fontId="7" fillId="0" borderId="2" xfId="0" applyNumberFormat="1" applyFont="1" applyBorder="1"/>
    <xf numFmtId="3" fontId="7" fillId="0" borderId="4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0</xdr:row>
      <xdr:rowOff>47625</xdr:rowOff>
    </xdr:from>
    <xdr:to>
      <xdr:col>22</xdr:col>
      <xdr:colOff>0</xdr:colOff>
      <xdr:row>10</xdr:row>
      <xdr:rowOff>19050</xdr:rowOff>
    </xdr:to>
    <xdr:grpSp>
      <xdr:nvGrpSpPr>
        <xdr:cNvPr id="8" name="Group 7"/>
        <xdr:cNvGrpSpPr/>
      </xdr:nvGrpSpPr>
      <xdr:grpSpPr>
        <a:xfrm>
          <a:off x="9534525" y="47625"/>
          <a:ext cx="371475" cy="2076450"/>
          <a:chOff x="9591675" y="47625"/>
          <a:chExt cx="371475" cy="2019300"/>
        </a:xfrm>
      </xdr:grpSpPr>
      <xdr:grpSp>
        <xdr:nvGrpSpPr>
          <xdr:cNvPr id="11" name="Group 10"/>
          <xdr:cNvGrpSpPr/>
        </xdr:nvGrpSpPr>
        <xdr:grpSpPr>
          <a:xfrm>
            <a:off x="959167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2" name="Flowchart: Delay 11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38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58350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28"/>
  <sheetViews>
    <sheetView showGridLines="0" tabSelected="1" workbookViewId="0">
      <selection activeCell="R11" sqref="R11:S22"/>
    </sheetView>
  </sheetViews>
  <sheetFormatPr defaultRowHeight="18.75"/>
  <cols>
    <col min="1" max="1" width="1.7109375" style="2" customWidth="1"/>
    <col min="2" max="2" width="6" style="2" customWidth="1"/>
    <col min="3" max="3" width="4.5703125" style="2" customWidth="1"/>
    <col min="4" max="4" width="9.5703125" style="2" customWidth="1"/>
    <col min="5" max="7" width="6.85546875" style="2" customWidth="1"/>
    <col min="8" max="8" width="6.28515625" style="2" customWidth="1"/>
    <col min="9" max="19" width="6.5703125" style="2" customWidth="1"/>
    <col min="20" max="20" width="20.42578125" style="2" customWidth="1"/>
    <col min="21" max="21" width="2.28515625" style="2" customWidth="1"/>
    <col min="22" max="22" width="4.85546875" style="2" customWidth="1"/>
    <col min="23" max="16384" width="9.140625" style="2"/>
  </cols>
  <sheetData>
    <row r="1" spans="1:23" s="1" customFormat="1">
      <c r="B1" s="1" t="s">
        <v>12</v>
      </c>
      <c r="C1" s="21">
        <v>3.8</v>
      </c>
      <c r="D1" s="1" t="s">
        <v>56</v>
      </c>
    </row>
    <row r="2" spans="1:23" s="8" customFormat="1">
      <c r="B2" s="1" t="s">
        <v>21</v>
      </c>
      <c r="C2" s="21">
        <v>3.8</v>
      </c>
      <c r="D2" s="1" t="s">
        <v>57</v>
      </c>
      <c r="E2" s="1"/>
    </row>
    <row r="3" spans="1:23" ht="6" customHeight="1"/>
    <row r="4" spans="1:23" s="6" customFormat="1" ht="21" customHeight="1">
      <c r="A4" s="40" t="s">
        <v>19</v>
      </c>
      <c r="B4" s="40"/>
      <c r="C4" s="40"/>
      <c r="D4" s="50"/>
      <c r="E4" s="22"/>
      <c r="F4" s="12"/>
      <c r="G4" s="23"/>
      <c r="H4" s="41" t="s">
        <v>15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  <c r="T4" s="59" t="s">
        <v>20</v>
      </c>
    </row>
    <row r="5" spans="1:23" s="6" customFormat="1" ht="18" customHeight="1">
      <c r="A5" s="51"/>
      <c r="B5" s="51"/>
      <c r="C5" s="51"/>
      <c r="D5" s="52"/>
      <c r="E5" s="57" t="s">
        <v>0</v>
      </c>
      <c r="F5" s="56"/>
      <c r="G5" s="58"/>
      <c r="H5" s="59" t="s">
        <v>6</v>
      </c>
      <c r="I5" s="60"/>
      <c r="J5" s="61"/>
      <c r="K5" s="59" t="s">
        <v>2</v>
      </c>
      <c r="L5" s="60"/>
      <c r="M5" s="61"/>
      <c r="N5" s="60" t="s">
        <v>17</v>
      </c>
      <c r="O5" s="60"/>
      <c r="P5" s="61"/>
      <c r="Q5" s="47" t="s">
        <v>18</v>
      </c>
      <c r="R5" s="48"/>
      <c r="S5" s="49"/>
      <c r="T5" s="57"/>
    </row>
    <row r="6" spans="1:23" s="6" customFormat="1" ht="18" customHeight="1">
      <c r="A6" s="51"/>
      <c r="B6" s="51"/>
      <c r="C6" s="51"/>
      <c r="D6" s="52"/>
      <c r="E6" s="57" t="s">
        <v>1</v>
      </c>
      <c r="F6" s="56"/>
      <c r="G6" s="58"/>
      <c r="H6" s="57" t="s">
        <v>7</v>
      </c>
      <c r="I6" s="56"/>
      <c r="J6" s="58"/>
      <c r="K6" s="57" t="s">
        <v>3</v>
      </c>
      <c r="L6" s="56"/>
      <c r="M6" s="58"/>
      <c r="N6" s="45" t="s">
        <v>4</v>
      </c>
      <c r="O6" s="45"/>
      <c r="P6" s="46"/>
      <c r="Q6" s="44" t="s">
        <v>5</v>
      </c>
      <c r="R6" s="45"/>
      <c r="S6" s="46"/>
      <c r="T6" s="57"/>
    </row>
    <row r="7" spans="1:23" s="6" customFormat="1" ht="19.5" customHeight="1">
      <c r="A7" s="51"/>
      <c r="B7" s="51"/>
      <c r="C7" s="51"/>
      <c r="D7" s="52"/>
      <c r="E7" s="19" t="s">
        <v>0</v>
      </c>
      <c r="F7" s="19" t="s">
        <v>8</v>
      </c>
      <c r="G7" s="14" t="s">
        <v>9</v>
      </c>
      <c r="H7" s="19" t="s">
        <v>0</v>
      </c>
      <c r="I7" s="19" t="s">
        <v>8</v>
      </c>
      <c r="J7" s="14" t="s">
        <v>9</v>
      </c>
      <c r="K7" s="19" t="s">
        <v>0</v>
      </c>
      <c r="L7" s="19" t="s">
        <v>8</v>
      </c>
      <c r="M7" s="14" t="s">
        <v>9</v>
      </c>
      <c r="N7" s="19" t="s">
        <v>0</v>
      </c>
      <c r="O7" s="19" t="s">
        <v>8</v>
      </c>
      <c r="P7" s="14" t="s">
        <v>9</v>
      </c>
      <c r="Q7" s="19" t="s">
        <v>0</v>
      </c>
      <c r="R7" s="19" t="s">
        <v>8</v>
      </c>
      <c r="S7" s="14" t="s">
        <v>9</v>
      </c>
      <c r="T7" s="57"/>
    </row>
    <row r="8" spans="1:23" s="6" customFormat="1" ht="19.5" customHeight="1">
      <c r="A8" s="53"/>
      <c r="B8" s="53"/>
      <c r="C8" s="53"/>
      <c r="D8" s="54"/>
      <c r="E8" s="17" t="s">
        <v>1</v>
      </c>
      <c r="F8" s="17" t="s">
        <v>10</v>
      </c>
      <c r="G8" s="16" t="s">
        <v>11</v>
      </c>
      <c r="H8" s="17" t="s">
        <v>1</v>
      </c>
      <c r="I8" s="17" t="s">
        <v>10</v>
      </c>
      <c r="J8" s="16" t="s">
        <v>11</v>
      </c>
      <c r="K8" s="17" t="s">
        <v>1</v>
      </c>
      <c r="L8" s="17" t="s">
        <v>10</v>
      </c>
      <c r="M8" s="16" t="s">
        <v>11</v>
      </c>
      <c r="N8" s="17" t="s">
        <v>1</v>
      </c>
      <c r="O8" s="17" t="s">
        <v>10</v>
      </c>
      <c r="P8" s="16" t="s">
        <v>11</v>
      </c>
      <c r="Q8" s="17" t="s">
        <v>1</v>
      </c>
      <c r="R8" s="17" t="s">
        <v>10</v>
      </c>
      <c r="S8" s="16" t="s">
        <v>11</v>
      </c>
      <c r="T8" s="55"/>
    </row>
    <row r="9" spans="1:23" s="7" customFormat="1" ht="3" customHeight="1">
      <c r="A9" s="24"/>
      <c r="B9" s="24"/>
      <c r="C9" s="24"/>
      <c r="D9" s="25"/>
      <c r="E9" s="18"/>
      <c r="F9" s="18"/>
      <c r="G9" s="15"/>
      <c r="H9" s="18"/>
      <c r="I9" s="18"/>
      <c r="J9" s="15"/>
      <c r="K9" s="18"/>
      <c r="L9" s="18"/>
      <c r="M9" s="15"/>
      <c r="N9" s="18"/>
      <c r="O9" s="18"/>
      <c r="P9" s="18"/>
      <c r="Q9" s="18"/>
      <c r="R9" s="18"/>
      <c r="S9" s="15"/>
      <c r="T9" s="5"/>
    </row>
    <row r="10" spans="1:23" s="20" customFormat="1" ht="23.25" customHeight="1">
      <c r="A10" s="38" t="s">
        <v>16</v>
      </c>
      <c r="B10" s="38"/>
      <c r="C10" s="38"/>
      <c r="D10" s="39"/>
      <c r="E10" s="32">
        <f>SUM(F10:G10)</f>
        <v>72781</v>
      </c>
      <c r="F10" s="32">
        <f>I10+L10+O10+R10</f>
        <v>36743</v>
      </c>
      <c r="G10" s="32">
        <f>J10+M10+P10+S10</f>
        <v>36038</v>
      </c>
      <c r="H10" s="32">
        <f>SUM(H11:H22)</f>
        <v>12463</v>
      </c>
      <c r="I10" s="32">
        <f t="shared" ref="I10:S10" si="0">SUM(I11:I22)</f>
        <v>6454</v>
      </c>
      <c r="J10" s="32">
        <f t="shared" si="0"/>
        <v>6009</v>
      </c>
      <c r="K10" s="32">
        <f t="shared" si="0"/>
        <v>34734</v>
      </c>
      <c r="L10" s="32">
        <f t="shared" si="0"/>
        <v>18018</v>
      </c>
      <c r="M10" s="32">
        <f t="shared" si="0"/>
        <v>16716</v>
      </c>
      <c r="N10" s="32">
        <f t="shared" si="0"/>
        <v>17278</v>
      </c>
      <c r="O10" s="32">
        <f t="shared" si="0"/>
        <v>8856</v>
      </c>
      <c r="P10" s="32">
        <f t="shared" si="0"/>
        <v>8422</v>
      </c>
      <c r="Q10" s="32">
        <f t="shared" si="0"/>
        <v>8306</v>
      </c>
      <c r="R10" s="32">
        <f t="shared" si="0"/>
        <v>3415</v>
      </c>
      <c r="S10" s="32">
        <f t="shared" si="0"/>
        <v>4891</v>
      </c>
      <c r="T10" s="10" t="s">
        <v>1</v>
      </c>
      <c r="W10" s="36"/>
    </row>
    <row r="11" spans="1:23" ht="19.5" customHeight="1">
      <c r="A11" s="9" t="s">
        <v>25</v>
      </c>
      <c r="B11" s="5"/>
      <c r="C11" s="5"/>
      <c r="D11" s="11"/>
      <c r="E11" s="35">
        <f t="shared" ref="E11:E21" si="1">SUM(F11:G11)</f>
        <v>18915</v>
      </c>
      <c r="F11" s="35">
        <f t="shared" ref="F11:F22" si="2">I11+L11+O11+R11</f>
        <v>9331</v>
      </c>
      <c r="G11" s="35">
        <f t="shared" ref="G11:G22" si="3">J11+M11+P11+S11</f>
        <v>9584</v>
      </c>
      <c r="H11" s="33">
        <v>3157</v>
      </c>
      <c r="I11" s="33">
        <v>1664</v>
      </c>
      <c r="J11" s="34">
        <v>1493</v>
      </c>
      <c r="K11" s="33">
        <v>8878</v>
      </c>
      <c r="L11" s="33">
        <v>4504</v>
      </c>
      <c r="M11" s="34">
        <v>4374</v>
      </c>
      <c r="N11" s="33">
        <v>4588</v>
      </c>
      <c r="O11" s="33">
        <v>2314</v>
      </c>
      <c r="P11" s="33">
        <v>2274</v>
      </c>
      <c r="Q11" s="33">
        <v>2292</v>
      </c>
      <c r="R11" s="33">
        <v>849</v>
      </c>
      <c r="S11" s="34">
        <v>1443</v>
      </c>
      <c r="T11" s="30" t="s">
        <v>37</v>
      </c>
      <c r="W11" s="37"/>
    </row>
    <row r="12" spans="1:23" ht="19.5" customHeight="1">
      <c r="A12" s="9" t="s">
        <v>26</v>
      </c>
      <c r="B12" s="4"/>
      <c r="C12" s="5"/>
      <c r="D12" s="11"/>
      <c r="E12" s="35">
        <f t="shared" si="1"/>
        <v>1956</v>
      </c>
      <c r="F12" s="35">
        <f t="shared" si="2"/>
        <v>1017</v>
      </c>
      <c r="G12" s="35">
        <f t="shared" si="3"/>
        <v>939</v>
      </c>
      <c r="H12" s="33">
        <v>395</v>
      </c>
      <c r="I12" s="33">
        <v>203</v>
      </c>
      <c r="J12" s="34">
        <v>192</v>
      </c>
      <c r="K12" s="33">
        <v>1075</v>
      </c>
      <c r="L12" s="33">
        <v>564</v>
      </c>
      <c r="M12" s="34">
        <v>511</v>
      </c>
      <c r="N12" s="33">
        <v>417</v>
      </c>
      <c r="O12" s="33">
        <v>227</v>
      </c>
      <c r="P12" s="33">
        <v>190</v>
      </c>
      <c r="Q12" s="33">
        <v>69</v>
      </c>
      <c r="R12" s="33">
        <v>23</v>
      </c>
      <c r="S12" s="34">
        <v>46</v>
      </c>
      <c r="T12" s="30" t="s">
        <v>38</v>
      </c>
    </row>
    <row r="13" spans="1:23" ht="19.5" customHeight="1">
      <c r="A13" s="9" t="s">
        <v>27</v>
      </c>
      <c r="B13" s="4"/>
      <c r="C13" s="5"/>
      <c r="D13" s="11"/>
      <c r="E13" s="35">
        <f t="shared" si="1"/>
        <v>5023</v>
      </c>
      <c r="F13" s="35">
        <f t="shared" si="2"/>
        <v>2603</v>
      </c>
      <c r="G13" s="35">
        <f t="shared" si="3"/>
        <v>2420</v>
      </c>
      <c r="H13" s="33">
        <v>1057</v>
      </c>
      <c r="I13" s="33">
        <v>546</v>
      </c>
      <c r="J13" s="34">
        <v>511</v>
      </c>
      <c r="K13" s="33">
        <v>2699</v>
      </c>
      <c r="L13" s="33">
        <v>1420</v>
      </c>
      <c r="M13" s="34">
        <v>1279</v>
      </c>
      <c r="N13" s="33">
        <v>993</v>
      </c>
      <c r="O13" s="33">
        <v>512</v>
      </c>
      <c r="P13" s="33">
        <v>481</v>
      </c>
      <c r="Q13" s="33">
        <v>274</v>
      </c>
      <c r="R13" s="33">
        <v>125</v>
      </c>
      <c r="S13" s="34">
        <v>149</v>
      </c>
      <c r="T13" s="30" t="s">
        <v>39</v>
      </c>
    </row>
    <row r="14" spans="1:23" ht="19.5" customHeight="1">
      <c r="A14" s="9" t="s">
        <v>28</v>
      </c>
      <c r="B14" s="29"/>
      <c r="C14" s="5"/>
      <c r="D14" s="11"/>
      <c r="E14" s="35">
        <f t="shared" si="1"/>
        <v>11305</v>
      </c>
      <c r="F14" s="35">
        <f t="shared" si="2"/>
        <v>5684</v>
      </c>
      <c r="G14" s="35">
        <f t="shared" si="3"/>
        <v>5621</v>
      </c>
      <c r="H14" s="33">
        <v>1777</v>
      </c>
      <c r="I14" s="33">
        <v>944</v>
      </c>
      <c r="J14" s="34">
        <v>833</v>
      </c>
      <c r="K14" s="33">
        <v>5215</v>
      </c>
      <c r="L14" s="33">
        <v>2696</v>
      </c>
      <c r="M14" s="34">
        <v>2519</v>
      </c>
      <c r="N14" s="33">
        <v>2779</v>
      </c>
      <c r="O14" s="33">
        <v>1436</v>
      </c>
      <c r="P14" s="33">
        <v>1343</v>
      </c>
      <c r="Q14" s="33">
        <v>1534</v>
      </c>
      <c r="R14" s="33">
        <v>608</v>
      </c>
      <c r="S14" s="34">
        <v>926</v>
      </c>
      <c r="T14" s="30" t="s">
        <v>40</v>
      </c>
    </row>
    <row r="15" spans="1:23" ht="19.5" customHeight="1">
      <c r="A15" s="9" t="s">
        <v>29</v>
      </c>
      <c r="B15" s="5"/>
      <c r="C15" s="5"/>
      <c r="D15" s="11"/>
      <c r="E15" s="35">
        <f t="shared" si="1"/>
        <v>7439</v>
      </c>
      <c r="F15" s="35">
        <f t="shared" si="2"/>
        <v>3651</v>
      </c>
      <c r="G15" s="35">
        <f t="shared" si="3"/>
        <v>3788</v>
      </c>
      <c r="H15" s="33">
        <v>1282</v>
      </c>
      <c r="I15" s="33">
        <v>647</v>
      </c>
      <c r="J15" s="34">
        <v>635</v>
      </c>
      <c r="K15" s="33">
        <v>3309</v>
      </c>
      <c r="L15" s="33">
        <v>1670</v>
      </c>
      <c r="M15" s="34">
        <v>1639</v>
      </c>
      <c r="N15" s="33">
        <v>1761</v>
      </c>
      <c r="O15" s="33">
        <v>872</v>
      </c>
      <c r="P15" s="33">
        <v>889</v>
      </c>
      <c r="Q15" s="33">
        <v>1087</v>
      </c>
      <c r="R15" s="33">
        <v>462</v>
      </c>
      <c r="S15" s="34">
        <v>625</v>
      </c>
      <c r="T15" s="30" t="s">
        <v>41</v>
      </c>
    </row>
    <row r="16" spans="1:23" ht="19.5" customHeight="1">
      <c r="A16" s="9" t="s">
        <v>30</v>
      </c>
      <c r="B16" s="5"/>
      <c r="C16" s="5"/>
      <c r="D16" s="11"/>
      <c r="E16" s="35">
        <f t="shared" si="1"/>
        <v>5699</v>
      </c>
      <c r="F16" s="35">
        <f t="shared" si="2"/>
        <v>3017</v>
      </c>
      <c r="G16" s="35">
        <f t="shared" si="3"/>
        <v>2682</v>
      </c>
      <c r="H16" s="33">
        <v>899</v>
      </c>
      <c r="I16" s="33">
        <v>483</v>
      </c>
      <c r="J16" s="34">
        <v>416</v>
      </c>
      <c r="K16" s="33">
        <v>2820</v>
      </c>
      <c r="L16" s="33">
        <v>1526</v>
      </c>
      <c r="M16" s="34">
        <v>1294</v>
      </c>
      <c r="N16" s="33">
        <v>1345</v>
      </c>
      <c r="O16" s="33">
        <v>694</v>
      </c>
      <c r="P16" s="33">
        <v>651</v>
      </c>
      <c r="Q16" s="33">
        <v>635</v>
      </c>
      <c r="R16" s="33">
        <v>314</v>
      </c>
      <c r="S16" s="34">
        <v>321</v>
      </c>
      <c r="T16" s="30" t="s">
        <v>42</v>
      </c>
    </row>
    <row r="17" spans="1:20" ht="19.5" customHeight="1">
      <c r="A17" s="9" t="s">
        <v>31</v>
      </c>
      <c r="B17" s="5"/>
      <c r="C17" s="5"/>
      <c r="D17" s="11"/>
      <c r="E17" s="35">
        <f t="shared" si="1"/>
        <v>4880</v>
      </c>
      <c r="F17" s="35">
        <f t="shared" si="2"/>
        <v>2514</v>
      </c>
      <c r="G17" s="35">
        <f t="shared" si="3"/>
        <v>2366</v>
      </c>
      <c r="H17" s="33">
        <v>706</v>
      </c>
      <c r="I17" s="33">
        <v>373</v>
      </c>
      <c r="J17" s="34">
        <v>333</v>
      </c>
      <c r="K17" s="33">
        <v>2096</v>
      </c>
      <c r="L17" s="33">
        <v>1129</v>
      </c>
      <c r="M17" s="34">
        <v>967</v>
      </c>
      <c r="N17" s="33">
        <v>1310</v>
      </c>
      <c r="O17" s="33">
        <v>672</v>
      </c>
      <c r="P17" s="33">
        <v>638</v>
      </c>
      <c r="Q17" s="33">
        <v>768</v>
      </c>
      <c r="R17" s="33">
        <v>340</v>
      </c>
      <c r="S17" s="34">
        <v>428</v>
      </c>
      <c r="T17" s="30" t="s">
        <v>43</v>
      </c>
    </row>
    <row r="18" spans="1:20" ht="19.5" customHeight="1">
      <c r="A18" s="9" t="s">
        <v>32</v>
      </c>
      <c r="B18" s="5"/>
      <c r="C18" s="5"/>
      <c r="D18" s="11"/>
      <c r="E18" s="35">
        <f t="shared" si="1"/>
        <v>4687</v>
      </c>
      <c r="F18" s="35">
        <f t="shared" si="2"/>
        <v>2388</v>
      </c>
      <c r="G18" s="35">
        <f t="shared" si="3"/>
        <v>2299</v>
      </c>
      <c r="H18" s="33">
        <v>862</v>
      </c>
      <c r="I18" s="33">
        <v>427</v>
      </c>
      <c r="J18" s="34">
        <v>435</v>
      </c>
      <c r="K18" s="33">
        <v>2304</v>
      </c>
      <c r="L18" s="33">
        <v>1231</v>
      </c>
      <c r="M18" s="34">
        <v>1073</v>
      </c>
      <c r="N18" s="33">
        <v>1094</v>
      </c>
      <c r="O18" s="33">
        <v>567</v>
      </c>
      <c r="P18" s="33">
        <v>527</v>
      </c>
      <c r="Q18" s="33">
        <v>427</v>
      </c>
      <c r="R18" s="33">
        <v>163</v>
      </c>
      <c r="S18" s="34">
        <v>264</v>
      </c>
      <c r="T18" s="30" t="s">
        <v>44</v>
      </c>
    </row>
    <row r="19" spans="1:20" ht="19.5" customHeight="1">
      <c r="A19" s="9" t="s">
        <v>33</v>
      </c>
      <c r="B19" s="5"/>
      <c r="C19" s="5"/>
      <c r="D19" s="11"/>
      <c r="E19" s="35">
        <f t="shared" si="1"/>
        <v>3089</v>
      </c>
      <c r="F19" s="35">
        <f t="shared" si="2"/>
        <v>1534</v>
      </c>
      <c r="G19" s="35">
        <f t="shared" si="3"/>
        <v>1555</v>
      </c>
      <c r="H19" s="33">
        <v>495</v>
      </c>
      <c r="I19" s="33">
        <v>243</v>
      </c>
      <c r="J19" s="34">
        <v>252</v>
      </c>
      <c r="K19" s="33">
        <v>1270</v>
      </c>
      <c r="L19" s="33">
        <v>684</v>
      </c>
      <c r="M19" s="34">
        <v>586</v>
      </c>
      <c r="N19" s="33">
        <v>862</v>
      </c>
      <c r="O19" s="33">
        <v>430</v>
      </c>
      <c r="P19" s="33">
        <v>432</v>
      </c>
      <c r="Q19" s="33">
        <v>462</v>
      </c>
      <c r="R19" s="33">
        <v>177</v>
      </c>
      <c r="S19" s="34">
        <v>285</v>
      </c>
      <c r="T19" s="30" t="s">
        <v>45</v>
      </c>
    </row>
    <row r="20" spans="1:20" ht="19.5" customHeight="1">
      <c r="A20" s="9" t="s">
        <v>34</v>
      </c>
      <c r="B20" s="5"/>
      <c r="C20" s="5"/>
      <c r="D20" s="11"/>
      <c r="E20" s="35">
        <f t="shared" si="1"/>
        <v>3298</v>
      </c>
      <c r="F20" s="35">
        <f t="shared" si="2"/>
        <v>1685</v>
      </c>
      <c r="G20" s="35">
        <f t="shared" si="3"/>
        <v>1613</v>
      </c>
      <c r="H20" s="33">
        <v>601</v>
      </c>
      <c r="I20" s="33">
        <v>300</v>
      </c>
      <c r="J20" s="34">
        <v>301</v>
      </c>
      <c r="K20" s="33">
        <v>1654</v>
      </c>
      <c r="L20" s="33">
        <v>831</v>
      </c>
      <c r="M20" s="34">
        <v>823</v>
      </c>
      <c r="N20" s="33">
        <v>741</v>
      </c>
      <c r="O20" s="33">
        <v>412</v>
      </c>
      <c r="P20" s="33">
        <v>329</v>
      </c>
      <c r="Q20" s="33">
        <v>302</v>
      </c>
      <c r="R20" s="33">
        <v>142</v>
      </c>
      <c r="S20" s="34">
        <v>160</v>
      </c>
      <c r="T20" s="30" t="s">
        <v>46</v>
      </c>
    </row>
    <row r="21" spans="1:20" ht="19.5" customHeight="1">
      <c r="A21" s="9" t="s">
        <v>35</v>
      </c>
      <c r="B21" s="5"/>
      <c r="C21" s="5"/>
      <c r="D21" s="11"/>
      <c r="E21" s="35">
        <f t="shared" si="1"/>
        <v>1973</v>
      </c>
      <c r="F21" s="35">
        <f t="shared" si="2"/>
        <v>1003</v>
      </c>
      <c r="G21" s="35">
        <f t="shared" si="3"/>
        <v>970</v>
      </c>
      <c r="H21" s="33">
        <v>364</v>
      </c>
      <c r="I21" s="33">
        <v>175</v>
      </c>
      <c r="J21" s="34">
        <v>189</v>
      </c>
      <c r="K21" s="33">
        <v>1082</v>
      </c>
      <c r="L21" s="33">
        <v>555</v>
      </c>
      <c r="M21" s="34">
        <v>527</v>
      </c>
      <c r="N21" s="33">
        <v>434</v>
      </c>
      <c r="O21" s="33">
        <v>226</v>
      </c>
      <c r="P21" s="33">
        <v>208</v>
      </c>
      <c r="Q21" s="33">
        <v>93</v>
      </c>
      <c r="R21" s="33">
        <v>47</v>
      </c>
      <c r="S21" s="34">
        <v>46</v>
      </c>
      <c r="T21" s="30" t="s">
        <v>47</v>
      </c>
    </row>
    <row r="22" spans="1:20" ht="19.5" customHeight="1">
      <c r="A22" s="9" t="s">
        <v>36</v>
      </c>
      <c r="B22" s="5"/>
      <c r="C22" s="5"/>
      <c r="D22" s="11"/>
      <c r="E22" s="35">
        <f>SUM(F22:G22)</f>
        <v>4517</v>
      </c>
      <c r="F22" s="35">
        <f t="shared" si="2"/>
        <v>2316</v>
      </c>
      <c r="G22" s="35">
        <f t="shared" si="3"/>
        <v>2201</v>
      </c>
      <c r="H22" s="33">
        <v>868</v>
      </c>
      <c r="I22" s="33">
        <v>449</v>
      </c>
      <c r="J22" s="34">
        <v>419</v>
      </c>
      <c r="K22" s="33">
        <v>2332</v>
      </c>
      <c r="L22" s="33">
        <v>1208</v>
      </c>
      <c r="M22" s="34">
        <v>1124</v>
      </c>
      <c r="N22" s="33">
        <v>954</v>
      </c>
      <c r="O22" s="33">
        <v>494</v>
      </c>
      <c r="P22" s="33">
        <v>460</v>
      </c>
      <c r="Q22" s="33">
        <v>363</v>
      </c>
      <c r="R22" s="33">
        <v>165</v>
      </c>
      <c r="S22" s="34">
        <v>198</v>
      </c>
      <c r="T22" s="30" t="s">
        <v>48</v>
      </c>
    </row>
    <row r="23" spans="1:20" s="1" customFormat="1" ht="3" customHeight="1">
      <c r="A23" s="26"/>
      <c r="B23" s="26"/>
      <c r="C23" s="26"/>
      <c r="D23" s="27"/>
      <c r="E23" s="31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6"/>
    </row>
    <row r="24" spans="1:20" s="1" customFormat="1" ht="3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5"/>
      <c r="B25" s="3" t="s">
        <v>49</v>
      </c>
      <c r="C25" s="5"/>
      <c r="D25" s="5"/>
      <c r="E25" s="5"/>
      <c r="F25" s="5"/>
      <c r="G25" s="5"/>
      <c r="H25" s="5"/>
      <c r="I25" s="5"/>
      <c r="J25" s="5"/>
      <c r="K25" s="5"/>
      <c r="L25" s="3" t="s">
        <v>53</v>
      </c>
      <c r="M25" s="5"/>
      <c r="N25" s="5"/>
      <c r="O25" s="5"/>
      <c r="P25" s="5"/>
    </row>
    <row r="26" spans="1:20" s="6" customFormat="1" ht="17.100000000000001" customHeight="1">
      <c r="A26" s="6" t="s">
        <v>14</v>
      </c>
      <c r="B26" s="3" t="s">
        <v>50</v>
      </c>
      <c r="K26" s="3"/>
      <c r="L26" s="3" t="s">
        <v>54</v>
      </c>
    </row>
    <row r="27" spans="1:20" s="6" customFormat="1" ht="17.100000000000001" customHeight="1">
      <c r="A27" s="6" t="s">
        <v>13</v>
      </c>
      <c r="B27" s="3" t="s">
        <v>51</v>
      </c>
      <c r="K27" s="3" t="s">
        <v>22</v>
      </c>
      <c r="L27" s="3" t="s">
        <v>24</v>
      </c>
    </row>
    <row r="28" spans="1:20" ht="17.100000000000001" customHeight="1">
      <c r="B28" s="3" t="s">
        <v>52</v>
      </c>
      <c r="C28" s="6"/>
      <c r="D28" s="6"/>
      <c r="E28" s="6"/>
      <c r="F28" s="6"/>
      <c r="G28" s="6"/>
      <c r="H28" s="6"/>
      <c r="I28" s="6"/>
      <c r="J28" s="6"/>
      <c r="K28" s="3" t="s">
        <v>23</v>
      </c>
      <c r="L28" s="3" t="s">
        <v>55</v>
      </c>
    </row>
  </sheetData>
  <mergeCells count="14">
    <mergeCell ref="T4:T8"/>
    <mergeCell ref="K6:M6"/>
    <mergeCell ref="N5:P5"/>
    <mergeCell ref="Q5:S5"/>
    <mergeCell ref="N6:P6"/>
    <mergeCell ref="Q6:S6"/>
    <mergeCell ref="A10:D10"/>
    <mergeCell ref="E6:G6"/>
    <mergeCell ref="H4:S4"/>
    <mergeCell ref="H6:J6"/>
    <mergeCell ref="H5:J5"/>
    <mergeCell ref="K5:M5"/>
    <mergeCell ref="E5:G5"/>
    <mergeCell ref="A4:D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2018-07-13T06:58:07Z</cp:lastPrinted>
  <dcterms:created xsi:type="dcterms:W3CDTF">1997-06-13T10:07:54Z</dcterms:created>
  <dcterms:modified xsi:type="dcterms:W3CDTF">2018-10-16T06:57:58Z</dcterms:modified>
</cp:coreProperties>
</file>