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8" sheetId="1" r:id="rId1"/>
  </sheets>
  <definedNames>
    <definedName name="_xlnm._FilterDatabase" localSheetId="0" hidden="1">'t8'!$A$4:$Q$9</definedName>
  </definedNames>
  <calcPr calcId="125725" calcMode="manual"/>
</workbook>
</file>

<file path=xl/calcChain.xml><?xml version="1.0" encoding="utf-8"?>
<calcChain xmlns="http://schemas.openxmlformats.org/spreadsheetml/2006/main">
  <c r="B9" i="1"/>
  <c r="C9" s="1"/>
  <c r="D9"/>
  <c r="E9" s="1"/>
  <c r="F9"/>
  <c r="G9" s="1"/>
  <c r="H9"/>
  <c r="I9" s="1"/>
  <c r="J9"/>
  <c r="K9" s="1"/>
  <c r="L9"/>
  <c r="M9" s="1"/>
  <c r="N9"/>
  <c r="O9" s="1"/>
  <c r="P9"/>
</calcChain>
</file>

<file path=xl/sharedStrings.xml><?xml version="1.0" encoding="utf-8"?>
<sst xmlns="http://schemas.openxmlformats.org/spreadsheetml/2006/main" count="107" uniqueCount="41">
  <si>
    <t>Source : The 2017 Industrial Census, Nong Khai Province, National Statistical Office, Ministry of Digital Economy and Society.</t>
  </si>
  <si>
    <t>ที่มา : สำมะโนอุตสาหกรรม พ.ศ.2560 จังหวัด หนองคาย สำนักงานสถิติแห่งชาติ กระทรวงดิจิทัลเพื่อเศรษฐกิจและสังคม</t>
  </si>
  <si>
    <t>More than 200 persons</t>
  </si>
  <si>
    <t xml:space="preserve">                   -</t>
  </si>
  <si>
    <t xml:space="preserve">  -</t>
  </si>
  <si>
    <t>มากกว่า 200 คน</t>
  </si>
  <si>
    <t>51-200 persons</t>
  </si>
  <si>
    <t>51-200 คน</t>
  </si>
  <si>
    <t>31-50 persons</t>
  </si>
  <si>
    <t>31-50 คน</t>
  </si>
  <si>
    <t>26-30 persons</t>
  </si>
  <si>
    <t>26-30 คน</t>
  </si>
  <si>
    <t>16-25 persons</t>
  </si>
  <si>
    <t>16-25 คน</t>
  </si>
  <si>
    <t>1-15 persons</t>
  </si>
  <si>
    <t>1-15 คน</t>
  </si>
  <si>
    <t>Total</t>
  </si>
  <si>
    <t>รวม</t>
  </si>
  <si>
    <t>%</t>
  </si>
  <si>
    <t>Number</t>
  </si>
  <si>
    <t xml:space="preserve"> In Thousand Baht)</t>
  </si>
  <si>
    <t>ร้อยละ</t>
  </si>
  <si>
    <t>จำนวน</t>
  </si>
  <si>
    <t>(พันบาท</t>
  </si>
  <si>
    <t>establishments</t>
  </si>
  <si>
    <t>(จำนวนคนทำงาน)</t>
  </si>
  <si>
    <t>Size of establishment</t>
  </si>
  <si>
    <t>Value of export</t>
  </si>
  <si>
    <r>
      <t xml:space="preserve"> </t>
    </r>
    <r>
      <rPr>
        <b/>
        <u/>
        <sz val="18"/>
        <rFont val="TH SarabunPSK"/>
        <family val="2"/>
      </rPr>
      <t>&gt;</t>
    </r>
    <r>
      <rPr>
        <b/>
        <sz val="18"/>
        <rFont val="TH SarabunPSK"/>
        <family val="2"/>
      </rPr>
      <t xml:space="preserve"> 100</t>
    </r>
  </si>
  <si>
    <r>
      <t xml:space="preserve"> </t>
    </r>
    <r>
      <rPr>
        <b/>
        <u/>
        <sz val="18"/>
        <rFont val="TH SarabunPSK"/>
        <family val="2"/>
      </rPr>
      <t>&gt;</t>
    </r>
    <r>
      <rPr>
        <b/>
        <sz val="18"/>
        <rFont val="TH SarabunPSK"/>
        <family val="2"/>
      </rPr>
      <t xml:space="preserve">59 </t>
    </r>
  </si>
  <si>
    <t xml:space="preserve"> 30 - 39 </t>
  </si>
  <si>
    <r>
      <t xml:space="preserve"> </t>
    </r>
    <r>
      <rPr>
        <b/>
        <u/>
        <sz val="18"/>
        <rFont val="TH SarabunPSK"/>
        <family val="2"/>
      </rPr>
      <t>&gt;</t>
    </r>
    <r>
      <rPr>
        <b/>
        <sz val="18"/>
        <rFont val="TH SarabunPSK"/>
        <family val="2"/>
      </rPr>
      <t xml:space="preserve"> 29 </t>
    </r>
  </si>
  <si>
    <t>No export</t>
  </si>
  <si>
    <t xml:space="preserve">Number of </t>
  </si>
  <si>
    <t>ขนาดของสถานประกอบการ</t>
  </si>
  <si>
    <t>มูลค่าการส่งออก</t>
  </si>
  <si>
    <t>ร้อยละการส่งออก  Percentage of export</t>
  </si>
  <si>
    <t>ไม่มีการส่งออก</t>
  </si>
  <si>
    <t>จำนวนสถานประกอบการ</t>
  </si>
  <si>
    <t xml:space="preserve">Table 8  Value of Export,  Number and Percentage of Manufacturing Establishments by Percentage of Export and Size of Establishment </t>
  </si>
  <si>
    <t xml:space="preserve">ตาราง 8  มูลค่าการส่งออก จำนวนและร้อยละของสถานประกอบการอุตสาหกรรมการผลิต  จำแนกตามร้อยละของการส่งออกผลผลิตออกไปจำหน่ายต่างประเทศ และขนาดของสถานประกอบการ 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</si>
</sst>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_(* #,##0_)______;_(* \(#,##0\)______;_(* &quot;-&quot;_)______;_(@_)______"/>
    <numFmt numFmtId="188" formatCode="_(* ##,#0_)_________________________;_(* \(#,##0\)____________________;_(* &quot;-&quot;_)____________________;_(@_)__________"/>
    <numFmt numFmtId="189" formatCode="#,##0.0______"/>
    <numFmt numFmtId="190" formatCode="#,##0______"/>
    <numFmt numFmtId="191" formatCode="_(* #,##0.00_);_(* \(#,##0.00\);_(* &quot;-&quot;??_);_(@_)"/>
    <numFmt numFmtId="192" formatCode="#,##0.0____"/>
    <numFmt numFmtId="193" formatCode="#,##0.0"/>
  </numFmts>
  <fonts count="11">
    <font>
      <sz val="14"/>
      <name val="Cordia New"/>
      <charset val="222"/>
    </font>
    <font>
      <sz val="14"/>
      <name val="Cordia New"/>
      <charset val="222"/>
    </font>
    <font>
      <sz val="15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b/>
      <u/>
      <sz val="18"/>
      <name val="TH SarabunPSK"/>
      <family val="2"/>
    </font>
    <font>
      <sz val="22"/>
      <name val="TH SarabunPSK"/>
      <family val="2"/>
    </font>
    <font>
      <b/>
      <sz val="22"/>
      <name val="TH SarabunPSK"/>
      <family val="2"/>
    </font>
    <font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91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9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left" indent="1"/>
    </xf>
    <xf numFmtId="0" fontId="3" fillId="0" borderId="0" xfId="0" applyFont="1" applyBorder="1"/>
    <xf numFmtId="0" fontId="3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left" indent="1"/>
    </xf>
    <xf numFmtId="187" fontId="4" fillId="0" borderId="0" xfId="0" applyNumberFormat="1" applyFont="1" applyAlignment="1">
      <alignment horizontal="center" wrapText="1"/>
    </xf>
    <xf numFmtId="188" fontId="4" fillId="0" borderId="0" xfId="0" applyNumberFormat="1" applyFont="1" applyAlignment="1">
      <alignment horizontal="left" indent="1"/>
    </xf>
    <xf numFmtId="189" fontId="4" fillId="0" borderId="0" xfId="0" applyNumberFormat="1" applyFont="1" applyAlignment="1">
      <alignment horizontal="right"/>
    </xf>
    <xf numFmtId="190" fontId="4" fillId="0" borderId="0" xfId="0" applyNumberFormat="1" applyFont="1" applyAlignment="1">
      <alignment horizontal="right"/>
    </xf>
    <xf numFmtId="191" fontId="4" fillId="0" borderId="0" xfId="1" applyNumberFormat="1" applyFont="1" applyBorder="1" applyAlignment="1">
      <alignment horizontal="left" vertical="center" indent="1"/>
    </xf>
    <xf numFmtId="192" fontId="4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189" fontId="5" fillId="0" borderId="0" xfId="0" applyNumberFormat="1" applyFont="1" applyBorder="1" applyAlignment="1">
      <alignment horizontal="right"/>
    </xf>
    <xf numFmtId="19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193" fontId="5" fillId="0" borderId="0" xfId="0" applyNumberFormat="1" applyFont="1" applyBorder="1" applyAlignment="1"/>
    <xf numFmtId="0" fontId="5" fillId="0" borderId="2" xfId="0" applyFont="1" applyBorder="1" applyAlignment="1">
      <alignment horizontal="center"/>
    </xf>
    <xf numFmtId="189" fontId="5" fillId="0" borderId="2" xfId="0" applyNumberFormat="1" applyFont="1" applyBorder="1" applyAlignment="1">
      <alignment horizontal="right"/>
    </xf>
    <xf numFmtId="192" fontId="5" fillId="0" borderId="2" xfId="0" applyNumberFormat="1" applyFont="1" applyBorder="1" applyAlignment="1">
      <alignment horizontal="right"/>
    </xf>
    <xf numFmtId="190" fontId="5" fillId="0" borderId="2" xfId="0" applyNumberFormat="1" applyFont="1" applyBorder="1" applyAlignment="1">
      <alignment horizontal="right"/>
    </xf>
    <xf numFmtId="0" fontId="5" fillId="0" borderId="0" xfId="0" applyFont="1" applyBorder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/>
    <xf numFmtId="0" fontId="5" fillId="0" borderId="2" xfId="0" applyFont="1" applyBorder="1" applyAlignment="1">
      <alignment horizontal="centerContinuous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horizontal="centerContinuous" wrapText="1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centerContinuous"/>
    </xf>
    <xf numFmtId="16" fontId="5" fillId="0" borderId="0" xfId="0" applyNumberFormat="1" applyFont="1" applyBorder="1" applyAlignment="1">
      <alignment horizontal="centerContinuous"/>
    </xf>
    <xf numFmtId="16" fontId="5" fillId="0" borderId="3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1" xfId="0" applyFont="1" applyBorder="1"/>
    <xf numFmtId="0" fontId="7" fillId="0" borderId="0" xfId="0" applyFont="1" applyAlignment="1">
      <alignment vertical="center"/>
    </xf>
    <xf numFmtId="0" fontId="8" fillId="0" borderId="0" xfId="0" applyFont="1" applyFill="1" applyAlignment="1">
      <alignment vertical="center"/>
    </xf>
  </cellXfs>
  <cellStyles count="9">
    <cellStyle name="Comma 2" xfId="2"/>
    <cellStyle name="Comma 3" xfId="3"/>
    <cellStyle name="Comma 3 2" xfId="4"/>
    <cellStyle name="Normal 2" xfId="5"/>
    <cellStyle name="เครื่องหมายจุลภาค 2" xfId="6"/>
    <cellStyle name="จุลภาค 2" xfId="1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2</xdr:row>
      <xdr:rowOff>0</xdr:rowOff>
    </xdr:from>
    <xdr:to>
      <xdr:col>4</xdr:col>
      <xdr:colOff>257279</xdr:colOff>
      <xdr:row>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85875" y="552450"/>
          <a:ext cx="137170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0"/>
  <sheetViews>
    <sheetView tabSelected="1" view="pageBreakPreview" zoomScale="60" zoomScaleNormal="60" workbookViewId="0"/>
  </sheetViews>
  <sheetFormatPr defaultColWidth="9" defaultRowHeight="19.5"/>
  <cols>
    <col min="1" max="1" width="31.7109375" style="1" customWidth="1"/>
    <col min="2" max="5" width="13.7109375" style="1" customWidth="1"/>
    <col min="6" max="15" width="10.7109375" style="1" customWidth="1"/>
    <col min="16" max="16" width="22.7109375" style="1" customWidth="1"/>
    <col min="17" max="17" width="35.5703125" style="1" customWidth="1"/>
    <col min="18" max="16384" width="9" style="1"/>
  </cols>
  <sheetData>
    <row r="1" spans="1:17" s="44" customFormat="1" ht="30" customHeight="1">
      <c r="A1" s="45" t="s">
        <v>40</v>
      </c>
    </row>
    <row r="2" spans="1:17" s="44" customFormat="1" ht="30" customHeight="1">
      <c r="A2" s="45" t="s">
        <v>39</v>
      </c>
    </row>
    <row r="3" spans="1:17" ht="18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s="28" customFormat="1" ht="27.95" customHeight="1">
      <c r="B4" s="42" t="s">
        <v>38</v>
      </c>
      <c r="C4" s="42"/>
      <c r="D4" s="42" t="s">
        <v>37</v>
      </c>
      <c r="E4" s="42"/>
      <c r="F4" s="41" t="s">
        <v>36</v>
      </c>
      <c r="G4" s="41"/>
      <c r="H4" s="41"/>
      <c r="I4" s="41"/>
      <c r="J4" s="41"/>
      <c r="K4" s="41"/>
      <c r="L4" s="41"/>
      <c r="M4" s="41"/>
      <c r="N4" s="41"/>
      <c r="O4" s="41"/>
      <c r="P4" s="19" t="s">
        <v>35</v>
      </c>
    </row>
    <row r="5" spans="1:17" s="28" customFormat="1" ht="27.95" customHeight="1">
      <c r="A5" s="19" t="s">
        <v>34</v>
      </c>
      <c r="B5" s="32" t="s">
        <v>33</v>
      </c>
      <c r="C5" s="32"/>
      <c r="D5" s="40" t="s">
        <v>32</v>
      </c>
      <c r="E5" s="39"/>
      <c r="F5" s="38" t="s">
        <v>17</v>
      </c>
      <c r="G5" s="38"/>
      <c r="H5" s="37" t="s">
        <v>31</v>
      </c>
      <c r="I5" s="36"/>
      <c r="J5" s="37" t="s">
        <v>30</v>
      </c>
      <c r="K5" s="36"/>
      <c r="L5" s="37" t="s">
        <v>29</v>
      </c>
      <c r="M5" s="36"/>
      <c r="N5" s="37" t="s">
        <v>28</v>
      </c>
      <c r="O5" s="36"/>
      <c r="P5" s="19" t="s">
        <v>27</v>
      </c>
      <c r="Q5" s="32" t="s">
        <v>26</v>
      </c>
    </row>
    <row r="6" spans="1:17" s="28" customFormat="1" ht="27.95" customHeight="1">
      <c r="A6" s="19" t="s">
        <v>25</v>
      </c>
      <c r="B6" s="35" t="s">
        <v>24</v>
      </c>
      <c r="C6" s="35"/>
      <c r="F6" s="34" t="s">
        <v>16</v>
      </c>
      <c r="G6" s="34"/>
      <c r="H6" s="33"/>
      <c r="I6" s="33"/>
      <c r="J6" s="33"/>
      <c r="K6" s="33"/>
      <c r="L6" s="33"/>
      <c r="M6" s="33"/>
      <c r="N6" s="33"/>
      <c r="O6" s="33"/>
      <c r="P6" s="19" t="s">
        <v>23</v>
      </c>
      <c r="Q6" s="32"/>
    </row>
    <row r="7" spans="1:17" s="28" customFormat="1" ht="27.95" customHeight="1">
      <c r="B7" s="31" t="s">
        <v>22</v>
      </c>
      <c r="C7" s="31" t="s">
        <v>21</v>
      </c>
      <c r="D7" s="31" t="s">
        <v>22</v>
      </c>
      <c r="E7" s="31" t="s">
        <v>21</v>
      </c>
      <c r="F7" s="31" t="s">
        <v>22</v>
      </c>
      <c r="G7" s="31" t="s">
        <v>21</v>
      </c>
      <c r="H7" s="31" t="s">
        <v>22</v>
      </c>
      <c r="I7" s="31" t="s">
        <v>21</v>
      </c>
      <c r="J7" s="31" t="s">
        <v>22</v>
      </c>
      <c r="K7" s="31" t="s">
        <v>21</v>
      </c>
      <c r="L7" s="31" t="s">
        <v>22</v>
      </c>
      <c r="M7" s="31" t="s">
        <v>21</v>
      </c>
      <c r="N7" s="31" t="s">
        <v>22</v>
      </c>
      <c r="O7" s="24" t="s">
        <v>21</v>
      </c>
      <c r="P7" s="19" t="s">
        <v>20</v>
      </c>
    </row>
    <row r="8" spans="1:17" s="28" customFormat="1" ht="27.95" customHeight="1">
      <c r="A8" s="30"/>
      <c r="B8" s="29" t="s">
        <v>19</v>
      </c>
      <c r="C8" s="29" t="s">
        <v>18</v>
      </c>
      <c r="D8" s="29" t="s">
        <v>19</v>
      </c>
      <c r="E8" s="29" t="s">
        <v>18</v>
      </c>
      <c r="F8" s="29" t="s">
        <v>19</v>
      </c>
      <c r="G8" s="29" t="s">
        <v>18</v>
      </c>
      <c r="H8" s="29" t="s">
        <v>19</v>
      </c>
      <c r="I8" s="29" t="s">
        <v>18</v>
      </c>
      <c r="J8" s="29" t="s">
        <v>19</v>
      </c>
      <c r="K8" s="29" t="s">
        <v>18</v>
      </c>
      <c r="L8" s="29" t="s">
        <v>19</v>
      </c>
      <c r="M8" s="29" t="s">
        <v>18</v>
      </c>
      <c r="N8" s="29" t="s">
        <v>19</v>
      </c>
      <c r="O8" s="29" t="s">
        <v>18</v>
      </c>
      <c r="P8" s="29"/>
      <c r="Q8" s="29"/>
    </row>
    <row r="9" spans="1:17" s="18" customFormat="1" ht="30" customHeight="1">
      <c r="A9" s="19" t="s">
        <v>17</v>
      </c>
      <c r="B9" s="27">
        <f>SUM(B11:B16)</f>
        <v>3357.99</v>
      </c>
      <c r="C9" s="25">
        <f>B9/$B$9*100</f>
        <v>100</v>
      </c>
      <c r="D9" s="27">
        <f>SUM(D11:D16)</f>
        <v>3346.06</v>
      </c>
      <c r="E9" s="25">
        <f>D9/$B$9*100</f>
        <v>99.644727947373283</v>
      </c>
      <c r="F9" s="27">
        <f>SUM(F11:F16)</f>
        <v>11.93</v>
      </c>
      <c r="G9" s="25">
        <f>F9/D9*100</f>
        <v>0.35653873510935252</v>
      </c>
      <c r="H9" s="27">
        <f>SUM(H11:H16)</f>
        <v>4.5999999999999996</v>
      </c>
      <c r="I9" s="26">
        <f>H9/F9*100</f>
        <v>38.558256496227997</v>
      </c>
      <c r="J9" s="27">
        <f>SUM(J11:J16)</f>
        <v>5.33</v>
      </c>
      <c r="K9" s="26">
        <f>J9/F9*100</f>
        <v>44.677284157585916</v>
      </c>
      <c r="L9" s="27">
        <f>SUM(L11:L16)</f>
        <v>1</v>
      </c>
      <c r="M9" s="26">
        <f>L9/F9*100</f>
        <v>8.3822296730930432</v>
      </c>
      <c r="N9" s="27">
        <f>SUM(N11:N16)</f>
        <v>1</v>
      </c>
      <c r="O9" s="26">
        <f>N9/F9*100</f>
        <v>8.3822296730930432</v>
      </c>
      <c r="P9" s="25">
        <f>SUM(P11:P16)</f>
        <v>138881.09000000003</v>
      </c>
      <c r="Q9" s="24" t="s">
        <v>16</v>
      </c>
    </row>
    <row r="10" spans="1:17" s="18" customFormat="1" ht="12" customHeight="1">
      <c r="A10" s="19"/>
      <c r="B10" s="22"/>
      <c r="C10" s="23"/>
      <c r="D10" s="22"/>
      <c r="E10" s="21"/>
      <c r="F10" s="22"/>
      <c r="G10" s="21"/>
      <c r="H10" s="22"/>
      <c r="I10" s="21"/>
      <c r="J10" s="22"/>
      <c r="K10" s="21"/>
      <c r="L10" s="22"/>
      <c r="M10" s="21"/>
      <c r="N10" s="22"/>
      <c r="O10" s="21"/>
      <c r="P10" s="20"/>
      <c r="Q10" s="19"/>
    </row>
    <row r="11" spans="1:17" s="10" customFormat="1" ht="30" customHeight="1">
      <c r="A11" s="16" t="s">
        <v>15</v>
      </c>
      <c r="B11" s="15">
        <v>3234.99</v>
      </c>
      <c r="C11" s="14">
        <v>100</v>
      </c>
      <c r="D11" s="15">
        <v>3226.06</v>
      </c>
      <c r="E11" s="14">
        <v>99.72</v>
      </c>
      <c r="F11" s="15">
        <v>8.93</v>
      </c>
      <c r="G11" s="14">
        <v>0.28000000000000003</v>
      </c>
      <c r="H11" s="15">
        <v>3.6</v>
      </c>
      <c r="I11" s="17">
        <v>40.31</v>
      </c>
      <c r="J11" s="15">
        <v>4.33</v>
      </c>
      <c r="K11" s="17">
        <v>48.49</v>
      </c>
      <c r="L11" s="15">
        <v>1</v>
      </c>
      <c r="M11" s="17">
        <v>11.2</v>
      </c>
      <c r="N11" s="13" t="s">
        <v>4</v>
      </c>
      <c r="O11" s="13" t="s">
        <v>4</v>
      </c>
      <c r="P11" s="14">
        <v>17057.990000000002</v>
      </c>
      <c r="Q11" s="11" t="s">
        <v>14</v>
      </c>
    </row>
    <row r="12" spans="1:17" s="10" customFormat="1" ht="30" customHeight="1">
      <c r="A12" s="16" t="s">
        <v>13</v>
      </c>
      <c r="B12" s="15">
        <v>81</v>
      </c>
      <c r="C12" s="14">
        <v>100</v>
      </c>
      <c r="D12" s="15">
        <v>80</v>
      </c>
      <c r="E12" s="14">
        <v>98.77</v>
      </c>
      <c r="F12" s="15">
        <v>1</v>
      </c>
      <c r="G12" s="14">
        <v>1.23</v>
      </c>
      <c r="H12" s="15">
        <v>1</v>
      </c>
      <c r="I12" s="17">
        <v>100</v>
      </c>
      <c r="J12" s="13" t="s">
        <v>4</v>
      </c>
      <c r="K12" s="13" t="s">
        <v>4</v>
      </c>
      <c r="L12" s="13" t="s">
        <v>4</v>
      </c>
      <c r="M12" s="13" t="s">
        <v>4</v>
      </c>
      <c r="N12" s="13" t="s">
        <v>4</v>
      </c>
      <c r="O12" s="13" t="s">
        <v>4</v>
      </c>
      <c r="P12" s="14">
        <v>96</v>
      </c>
      <c r="Q12" s="11" t="s">
        <v>12</v>
      </c>
    </row>
    <row r="13" spans="1:17" s="10" customFormat="1" ht="30" customHeight="1">
      <c r="A13" s="16" t="s">
        <v>11</v>
      </c>
      <c r="B13" s="15">
        <v>8</v>
      </c>
      <c r="C13" s="14">
        <v>100</v>
      </c>
      <c r="D13" s="15">
        <v>8</v>
      </c>
      <c r="E13" s="14">
        <v>100</v>
      </c>
      <c r="F13" s="13" t="s">
        <v>4</v>
      </c>
      <c r="G13" s="13" t="s">
        <v>4</v>
      </c>
      <c r="H13" s="13" t="s">
        <v>4</v>
      </c>
      <c r="I13" s="13" t="s">
        <v>4</v>
      </c>
      <c r="J13" s="13" t="s">
        <v>4</v>
      </c>
      <c r="K13" s="13" t="s">
        <v>4</v>
      </c>
      <c r="L13" s="13" t="s">
        <v>4</v>
      </c>
      <c r="M13" s="13" t="s">
        <v>4</v>
      </c>
      <c r="N13" s="13" t="s">
        <v>4</v>
      </c>
      <c r="O13" s="13" t="s">
        <v>4</v>
      </c>
      <c r="P13" s="12" t="s">
        <v>3</v>
      </c>
      <c r="Q13" s="11" t="s">
        <v>10</v>
      </c>
    </row>
    <row r="14" spans="1:17" s="10" customFormat="1" ht="30" customHeight="1">
      <c r="A14" s="16" t="s">
        <v>9</v>
      </c>
      <c r="B14" s="15">
        <v>20</v>
      </c>
      <c r="C14" s="14">
        <v>100</v>
      </c>
      <c r="D14" s="15">
        <v>19</v>
      </c>
      <c r="E14" s="14">
        <v>95</v>
      </c>
      <c r="F14" s="15">
        <v>1</v>
      </c>
      <c r="G14" s="14">
        <v>5</v>
      </c>
      <c r="H14" s="13" t="s">
        <v>4</v>
      </c>
      <c r="I14" s="13" t="s">
        <v>4</v>
      </c>
      <c r="J14" s="15">
        <v>1</v>
      </c>
      <c r="K14" s="17">
        <v>100</v>
      </c>
      <c r="L14" s="13" t="s">
        <v>4</v>
      </c>
      <c r="M14" s="13" t="s">
        <v>4</v>
      </c>
      <c r="N14" s="13" t="s">
        <v>4</v>
      </c>
      <c r="O14" s="13" t="s">
        <v>4</v>
      </c>
      <c r="P14" s="14">
        <v>97727.1</v>
      </c>
      <c r="Q14" s="11" t="s">
        <v>8</v>
      </c>
    </row>
    <row r="15" spans="1:17" s="10" customFormat="1" ht="30" customHeight="1">
      <c r="A15" s="16" t="s">
        <v>7</v>
      </c>
      <c r="B15" s="15">
        <v>12</v>
      </c>
      <c r="C15" s="14">
        <v>100</v>
      </c>
      <c r="D15" s="15">
        <v>11</v>
      </c>
      <c r="E15" s="14">
        <v>91.67</v>
      </c>
      <c r="F15" s="15">
        <v>1</v>
      </c>
      <c r="G15" s="14">
        <v>8.33</v>
      </c>
      <c r="H15" s="13" t="s">
        <v>4</v>
      </c>
      <c r="I15" s="13" t="s">
        <v>4</v>
      </c>
      <c r="J15" s="13" t="s">
        <v>4</v>
      </c>
      <c r="K15" s="13" t="s">
        <v>4</v>
      </c>
      <c r="L15" s="13" t="s">
        <v>4</v>
      </c>
      <c r="M15" s="13" t="s">
        <v>4</v>
      </c>
      <c r="N15" s="15">
        <v>1</v>
      </c>
      <c r="O15" s="17">
        <v>100</v>
      </c>
      <c r="P15" s="14">
        <v>24000</v>
      </c>
      <c r="Q15" s="11" t="s">
        <v>6</v>
      </c>
    </row>
    <row r="16" spans="1:17" s="10" customFormat="1" ht="30" customHeight="1">
      <c r="A16" s="16" t="s">
        <v>5</v>
      </c>
      <c r="B16" s="15">
        <v>2</v>
      </c>
      <c r="C16" s="14">
        <v>100</v>
      </c>
      <c r="D16" s="15">
        <v>2</v>
      </c>
      <c r="E16" s="14">
        <v>100</v>
      </c>
      <c r="F16" s="13" t="s">
        <v>4</v>
      </c>
      <c r="G16" s="13" t="s">
        <v>4</v>
      </c>
      <c r="H16" s="13" t="s">
        <v>4</v>
      </c>
      <c r="I16" s="13" t="s">
        <v>4</v>
      </c>
      <c r="J16" s="13" t="s">
        <v>4</v>
      </c>
      <c r="K16" s="13" t="s">
        <v>4</v>
      </c>
      <c r="L16" s="13" t="s">
        <v>4</v>
      </c>
      <c r="M16" s="13" t="s">
        <v>4</v>
      </c>
      <c r="N16" s="13" t="s">
        <v>4</v>
      </c>
      <c r="O16" s="13" t="s">
        <v>4</v>
      </c>
      <c r="P16" s="12" t="s">
        <v>3</v>
      </c>
      <c r="Q16" s="11" t="s">
        <v>2</v>
      </c>
    </row>
    <row r="17" spans="1:17" ht="12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12" customHeight="1">
      <c r="A18" s="7"/>
      <c r="B18" s="8"/>
      <c r="C18" s="8"/>
      <c r="D18" s="8"/>
      <c r="E18" s="8"/>
      <c r="F18" s="8"/>
      <c r="G18" s="8"/>
      <c r="H18" s="8"/>
      <c r="I18" s="8"/>
      <c r="J18" s="8"/>
      <c r="K18" s="7"/>
      <c r="L18" s="6"/>
      <c r="M18" s="6"/>
      <c r="N18" s="6"/>
      <c r="O18" s="6"/>
      <c r="P18" s="6"/>
      <c r="Q18" s="6"/>
    </row>
    <row r="19" spans="1:17" s="2" customFormat="1" ht="27.95" customHeight="1">
      <c r="A19" s="4" t="s">
        <v>1</v>
      </c>
      <c r="B19" s="5"/>
    </row>
    <row r="20" spans="1:17" s="2" customFormat="1" ht="27.95" customHeight="1">
      <c r="A20" s="4" t="s">
        <v>0</v>
      </c>
      <c r="B20" s="3"/>
    </row>
  </sheetData>
  <mergeCells count="10">
    <mergeCell ref="Q5:Q6"/>
    <mergeCell ref="L5:M6"/>
    <mergeCell ref="N5:O6"/>
    <mergeCell ref="B4:C4"/>
    <mergeCell ref="D4:E4"/>
    <mergeCell ref="F4:O4"/>
    <mergeCell ref="B5:C5"/>
    <mergeCell ref="F5:G5"/>
    <mergeCell ref="H5:I6"/>
    <mergeCell ref="J5:K6"/>
  </mergeCells>
  <printOptions horizontalCentered="1"/>
  <pageMargins left="0.39370078740157483" right="0.59055118110236227" top="0.39370078740157483" bottom="0.98425196850393704" header="0.51181102362204722" footer="0.51181102362204722"/>
  <pageSetup paperSize="9" scale="5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t8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V.12_x86</dc:creator>
  <cp:lastModifiedBy>KKD Windows7 V.12_x86</cp:lastModifiedBy>
  <dcterms:created xsi:type="dcterms:W3CDTF">2019-03-11T04:29:07Z</dcterms:created>
  <dcterms:modified xsi:type="dcterms:W3CDTF">2019-03-11T04:29:11Z</dcterms:modified>
</cp:coreProperties>
</file>