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แรงงานนอกระบบ  2560\"/>
    </mc:Choice>
  </mc:AlternateContent>
  <bookViews>
    <workbookView xWindow="240" yWindow="135" windowWidth="14880" windowHeight="8700"/>
  </bookViews>
  <sheets>
    <sheet name="ตารางที่ 8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F16" i="1" l="1"/>
  <c r="G16" i="1"/>
  <c r="H16" i="1"/>
  <c r="F17" i="1"/>
  <c r="G17" i="1"/>
  <c r="F18" i="1"/>
  <c r="G18" i="1"/>
  <c r="K15" i="1" l="1"/>
  <c r="K14" i="1" s="1"/>
  <c r="I16" i="1"/>
  <c r="J16" i="1"/>
  <c r="K16" i="1"/>
  <c r="L16" i="1"/>
  <c r="I17" i="1"/>
  <c r="J17" i="1"/>
  <c r="K17" i="1"/>
  <c r="L17" i="1"/>
  <c r="I18" i="1"/>
  <c r="J18" i="1"/>
  <c r="K18" i="1"/>
  <c r="I19" i="1"/>
  <c r="J19" i="1"/>
  <c r="K19" i="1"/>
  <c r="L19" i="1"/>
  <c r="L15" i="1"/>
  <c r="L14" i="1" s="1"/>
  <c r="J15" i="1"/>
  <c r="H15" i="1"/>
  <c r="G15" i="1"/>
  <c r="G14" i="1" s="1"/>
  <c r="F15" i="1"/>
  <c r="C16" i="1"/>
  <c r="D16" i="1"/>
  <c r="C17" i="1"/>
  <c r="D17" i="1"/>
  <c r="C18" i="1"/>
  <c r="C19" i="1"/>
  <c r="D19" i="1"/>
  <c r="D15" i="1"/>
  <c r="C15" i="1"/>
  <c r="C14" i="1" s="1"/>
  <c r="B16" i="1"/>
  <c r="B17" i="1"/>
  <c r="B18" i="1"/>
  <c r="B19" i="1"/>
  <c r="B15" i="1"/>
  <c r="B14" i="1" s="1"/>
  <c r="F14" i="1" l="1"/>
  <c r="H14" i="1"/>
  <c r="J14" i="1"/>
  <c r="D14" i="1"/>
  <c r="E15" i="1"/>
  <c r="I15" i="1"/>
  <c r="E16" i="1"/>
  <c r="E17" i="1"/>
  <c r="E18" i="1"/>
</calcChain>
</file>

<file path=xl/sharedStrings.xml><?xml version="1.0" encoding="utf-8"?>
<sst xmlns="http://schemas.openxmlformats.org/spreadsheetml/2006/main" count="44" uniqueCount="20">
  <si>
    <t>ยอดรวม</t>
  </si>
  <si>
    <t>รวม</t>
  </si>
  <si>
    <t>ชาย</t>
  </si>
  <si>
    <t>หญิง</t>
  </si>
  <si>
    <t>1.ไม่ได้ไปรับการรักษาพยาบาล</t>
  </si>
  <si>
    <t>2.ซื้อยามากินเอง</t>
  </si>
  <si>
    <t>3.ต้องไปรับการรักษาพยาบาลไม่เกิน 3 วัน</t>
  </si>
  <si>
    <t>4.ต้องไปรับการรักษาพยาบาลไม่เกิน 3 วัน</t>
  </si>
  <si>
    <t>ร้อยละ</t>
  </si>
  <si>
    <t>แรงงานในระบบ</t>
  </si>
  <si>
    <t xml:space="preserve">ชาย  </t>
  </si>
  <si>
    <t xml:space="preserve">หญิง  </t>
  </si>
  <si>
    <t>แรงงานนอกระบบ</t>
  </si>
  <si>
    <t>วิธีการรักษา</t>
  </si>
  <si>
    <t>5.ไม่ทราบ</t>
  </si>
  <si>
    <t>-</t>
  </si>
  <si>
    <t>จำนวน (คน)</t>
  </si>
  <si>
    <t>ตารางที่ 8  จำนวนและร้อยละผู้มีงานทำที่อยู่ในแรงงานในระบบและนอกระบบ  จำแนกตามวิธีการรักษา</t>
  </si>
  <si>
    <t xml:space="preserve">              ของการได้รับบาดเจ็บหรืออุบัติเหตุ และเพศ  พ.ศ.  2560</t>
  </si>
  <si>
    <t>ที่มา: การสำรวจแรงงานนอกระบบ พ.ศ. 2560 สำนักงานสถิติจังหวัดหนองบัวลำภู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</si>
</sst>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_(* #,##0.00_);_(* \(#,##0.00\);_(* &quot;-&quot;??_);_(@_)"/>
    <numFmt numFmtId="188" formatCode="#,##0.0"/>
    <numFmt numFmtId="189" formatCode="_-* #,##0_-;\-* #,##0_-;_-* &quot;-&quot;??_-;_-@_-"/>
    <numFmt numFmtId="190" formatCode="0.0"/>
  </numFmts>
  <fonts count="10" x14ac:knownFonts="1">
    <font>
      <sz val="16"/>
      <name val="CordiaUPC"/>
      <charset val="222"/>
    </font>
    <font>
      <sz val="16"/>
      <name val="CordiaUPC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189" fontId="3" fillId="0" borderId="0" xfId="1" applyNumberFormat="1" applyFont="1" applyBorder="1" applyAlignment="1">
      <alignment horizontal="right"/>
    </xf>
    <xf numFmtId="189" fontId="3" fillId="0" borderId="0" xfId="1" applyNumberFormat="1" applyFont="1" applyBorder="1" applyAlignment="1"/>
    <xf numFmtId="0" fontId="3" fillId="0" borderId="0" xfId="0" applyFont="1" applyBorder="1" applyAlignment="1">
      <alignment horizontal="right"/>
    </xf>
    <xf numFmtId="189" fontId="2" fillId="0" borderId="0" xfId="1" applyNumberFormat="1" applyFont="1" applyBorder="1" applyAlignment="1">
      <alignment horizontal="righ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89" fontId="6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3" fontId="7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 applyBorder="1" applyAlignment="1">
      <alignment horizontal="right"/>
    </xf>
    <xf numFmtId="3" fontId="9" fillId="0" borderId="0" xfId="1" applyNumberFormat="1" applyFont="1" applyAlignment="1"/>
    <xf numFmtId="3" fontId="9" fillId="0" borderId="0" xfId="1" applyNumberFormat="1" applyFont="1" applyBorder="1" applyAlignment="1"/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90" fontId="7" fillId="0" borderId="0" xfId="0" applyNumberFormat="1" applyFont="1" applyAlignment="1"/>
    <xf numFmtId="0" fontId="9" fillId="0" borderId="0" xfId="0" applyFont="1" applyAlignment="1"/>
    <xf numFmtId="3" fontId="9" fillId="0" borderId="0" xfId="0" applyNumberFormat="1" applyFont="1" applyAlignment="1">
      <alignment horizontal="right"/>
    </xf>
    <xf numFmtId="188" fontId="9" fillId="0" borderId="0" xfId="0" applyNumberFormat="1" applyFont="1" applyAlignment="1"/>
    <xf numFmtId="188" fontId="9" fillId="0" borderId="0" xfId="0" applyNumberFormat="1" applyFont="1" applyBorder="1" applyAlignment="1"/>
    <xf numFmtId="3" fontId="9" fillId="0" borderId="0" xfId="0" applyNumberFormat="1" applyFont="1" applyBorder="1" applyAlignment="1">
      <alignment horizontal="right"/>
    </xf>
    <xf numFmtId="190" fontId="9" fillId="0" borderId="0" xfId="0" applyNumberFormat="1" applyFont="1" applyAlignment="1"/>
    <xf numFmtId="190" fontId="9" fillId="0" borderId="0" xfId="0" applyNumberFormat="1" applyFont="1" applyAlignment="1">
      <alignment horizontal="right"/>
    </xf>
    <xf numFmtId="190" fontId="9" fillId="0" borderId="0" xfId="0" applyNumberFormat="1" applyFont="1" applyBorder="1" applyAlignment="1">
      <alignment horizontal="right"/>
    </xf>
    <xf numFmtId="190" fontId="9" fillId="0" borderId="0" xfId="0" applyNumberFormat="1" applyFont="1" applyBorder="1" applyAlignment="1"/>
    <xf numFmtId="0" fontId="3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"/>
  <sheetViews>
    <sheetView tabSelected="1" zoomScaleNormal="100" zoomScalePageLayoutView="86" workbookViewId="0">
      <selection activeCell="W13" sqref="W13"/>
    </sheetView>
  </sheetViews>
  <sheetFormatPr defaultColWidth="9" defaultRowHeight="24" customHeight="1" x14ac:dyDescent="0.55000000000000004"/>
  <cols>
    <col min="1" max="1" width="27.5" style="11" customWidth="1"/>
    <col min="2" max="2" width="6.25" style="11" customWidth="1"/>
    <col min="3" max="3" width="6.5" style="11" bestFit="1" customWidth="1"/>
    <col min="4" max="4" width="6.25" style="11" bestFit="1" customWidth="1"/>
    <col min="5" max="5" width="0.375" style="11" customWidth="1"/>
    <col min="6" max="7" width="5.875" style="11" customWidth="1"/>
    <col min="8" max="8" width="5.375" style="11" bestFit="1" customWidth="1"/>
    <col min="9" max="9" width="0.25" style="11" customWidth="1"/>
    <col min="10" max="10" width="6.125" style="11" customWidth="1"/>
    <col min="11" max="11" width="6.5" style="11" customWidth="1"/>
    <col min="12" max="12" width="6.375" style="11" customWidth="1"/>
    <col min="13" max="25" width="9" style="12"/>
    <col min="26" max="16384" width="9" style="11"/>
  </cols>
  <sheetData>
    <row r="1" spans="1:25" ht="24" customHeight="1" x14ac:dyDescent="0.55000000000000004">
      <c r="A1" s="8" t="s">
        <v>17</v>
      </c>
      <c r="B1" s="9"/>
      <c r="C1" s="9"/>
      <c r="D1" s="9"/>
      <c r="E1" s="9"/>
      <c r="F1" s="9"/>
      <c r="G1" s="9"/>
      <c r="H1" s="9"/>
      <c r="I1" s="9"/>
      <c r="J1" s="10"/>
    </row>
    <row r="2" spans="1:25" ht="24" customHeight="1" x14ac:dyDescent="0.55000000000000004">
      <c r="A2" s="8" t="s">
        <v>18</v>
      </c>
    </row>
    <row r="3" spans="1:25" ht="6" customHeight="1" x14ac:dyDescent="0.55000000000000004">
      <c r="A3" s="8"/>
    </row>
    <row r="4" spans="1:25" s="9" customFormat="1" ht="24" customHeight="1" x14ac:dyDescent="0.55000000000000004">
      <c r="A4" s="44" t="s">
        <v>13</v>
      </c>
      <c r="B4" s="41" t="s">
        <v>1</v>
      </c>
      <c r="C4" s="41"/>
      <c r="D4" s="41"/>
      <c r="E4" s="17"/>
      <c r="F4" s="41" t="s">
        <v>9</v>
      </c>
      <c r="G4" s="41"/>
      <c r="H4" s="41"/>
      <c r="I4" s="17"/>
      <c r="J4" s="41" t="s">
        <v>12</v>
      </c>
      <c r="K4" s="41"/>
      <c r="L4" s="41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25" s="9" customFormat="1" ht="24" customHeight="1" x14ac:dyDescent="0.55000000000000004">
      <c r="A5" s="45"/>
      <c r="B5" s="18" t="s">
        <v>1</v>
      </c>
      <c r="C5" s="18" t="s">
        <v>2</v>
      </c>
      <c r="D5" s="18" t="s">
        <v>3</v>
      </c>
      <c r="E5" s="19"/>
      <c r="F5" s="18" t="s">
        <v>1</v>
      </c>
      <c r="G5" s="18" t="s">
        <v>10</v>
      </c>
      <c r="H5" s="28" t="s">
        <v>11</v>
      </c>
      <c r="I5" s="19"/>
      <c r="J5" s="20" t="s">
        <v>1</v>
      </c>
      <c r="K5" s="18" t="s">
        <v>10</v>
      </c>
      <c r="L5" s="18" t="s">
        <v>11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</row>
    <row r="6" spans="1:25" s="9" customFormat="1" ht="24" customHeight="1" x14ac:dyDescent="0.25">
      <c r="A6" s="14"/>
      <c r="B6" s="43" t="s">
        <v>16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1"/>
      <c r="N6" s="13"/>
      <c r="O6" s="13"/>
      <c r="P6" s="46"/>
      <c r="Q6" s="2"/>
      <c r="R6" s="2"/>
      <c r="S6" s="2"/>
      <c r="T6" s="3"/>
      <c r="U6" s="3"/>
      <c r="V6" s="2"/>
      <c r="W6" s="3"/>
      <c r="X6" s="3"/>
      <c r="Y6" s="13"/>
    </row>
    <row r="7" spans="1:25" ht="24" customHeight="1" x14ac:dyDescent="0.3">
      <c r="A7" s="29" t="s">
        <v>0</v>
      </c>
      <c r="B7" s="23">
        <v>34150.957999999999</v>
      </c>
      <c r="C7" s="23">
        <v>23700.643600000007</v>
      </c>
      <c r="D7" s="23">
        <v>10450.314400000001</v>
      </c>
      <c r="E7" s="23"/>
      <c r="F7" s="23">
        <v>6154.2085999999999</v>
      </c>
      <c r="G7" s="23">
        <v>4724.3739000000005</v>
      </c>
      <c r="H7" s="23">
        <v>1429.8347000000001</v>
      </c>
      <c r="I7" s="23"/>
      <c r="J7" s="23">
        <v>27996.749400000008</v>
      </c>
      <c r="K7" s="23">
        <v>18976.269699999997</v>
      </c>
      <c r="L7" s="23">
        <v>9020.4796999999999</v>
      </c>
      <c r="M7" s="1"/>
      <c r="N7" s="1"/>
      <c r="O7" s="6"/>
      <c r="P7" s="4"/>
      <c r="Q7" s="4"/>
      <c r="R7" s="4"/>
      <c r="S7" s="4"/>
      <c r="T7" s="4"/>
      <c r="U7" s="4"/>
      <c r="V7" s="4"/>
      <c r="W7" s="4"/>
      <c r="X7" s="4"/>
    </row>
    <row r="8" spans="1:25" ht="24" customHeight="1" x14ac:dyDescent="0.3">
      <c r="A8" s="31" t="s">
        <v>4</v>
      </c>
      <c r="B8" s="24">
        <v>22854.921600000001</v>
      </c>
      <c r="C8" s="25">
        <v>16076.291000000003</v>
      </c>
      <c r="D8" s="24">
        <v>6778.6305999999986</v>
      </c>
      <c r="E8" s="25"/>
      <c r="F8" s="24">
        <v>3351.2383999999997</v>
      </c>
      <c r="G8" s="24">
        <v>2844.9052999999999</v>
      </c>
      <c r="H8" s="24">
        <v>506.3331</v>
      </c>
      <c r="I8" s="32"/>
      <c r="J8" s="24">
        <v>19503.683200000007</v>
      </c>
      <c r="K8" s="25">
        <v>13231.385700000003</v>
      </c>
      <c r="L8" s="25">
        <v>6272.2974999999988</v>
      </c>
      <c r="M8" s="1"/>
      <c r="N8" s="1"/>
      <c r="O8" s="1"/>
      <c r="P8" s="4"/>
      <c r="Q8" s="4"/>
      <c r="R8" s="4"/>
      <c r="S8" s="4"/>
      <c r="T8" s="4"/>
      <c r="U8" s="4"/>
      <c r="V8" s="4"/>
      <c r="W8" s="4"/>
      <c r="X8" s="4"/>
    </row>
    <row r="9" spans="1:25" ht="24" customHeight="1" x14ac:dyDescent="0.3">
      <c r="A9" s="31" t="s">
        <v>5</v>
      </c>
      <c r="B9" s="24">
        <v>7536.3945000000022</v>
      </c>
      <c r="C9" s="25">
        <v>4986.2031000000006</v>
      </c>
      <c r="D9" s="24">
        <v>2550.1914000000006</v>
      </c>
      <c r="E9" s="25"/>
      <c r="F9" s="24">
        <v>1966.8610999999999</v>
      </c>
      <c r="G9" s="24">
        <v>1043.3595</v>
      </c>
      <c r="H9" s="24">
        <v>923.50160000000005</v>
      </c>
      <c r="I9" s="32"/>
      <c r="J9" s="24">
        <v>5569.5334000000012</v>
      </c>
      <c r="K9" s="25">
        <v>3942.8435999999992</v>
      </c>
      <c r="L9" s="25">
        <v>1626.6897999999999</v>
      </c>
      <c r="M9" s="1"/>
      <c r="N9" s="1"/>
      <c r="O9" s="1"/>
      <c r="P9" s="4"/>
      <c r="Q9" s="4"/>
      <c r="R9" s="4"/>
      <c r="S9" s="4"/>
      <c r="T9" s="4"/>
      <c r="U9" s="4"/>
      <c r="V9" s="4"/>
      <c r="W9" s="4"/>
      <c r="X9" s="4"/>
    </row>
    <row r="10" spans="1:25" ht="24" customHeight="1" x14ac:dyDescent="0.3">
      <c r="A10" s="33" t="s">
        <v>6</v>
      </c>
      <c r="B10" s="26">
        <v>2477.2849999999999</v>
      </c>
      <c r="C10" s="27">
        <v>1880.5364000000004</v>
      </c>
      <c r="D10" s="26">
        <v>596.74860000000001</v>
      </c>
      <c r="E10" s="27"/>
      <c r="F10" s="24">
        <v>559.77549999999997</v>
      </c>
      <c r="G10" s="24">
        <v>559.77549999999997</v>
      </c>
      <c r="H10" s="24" t="s">
        <v>15</v>
      </c>
      <c r="I10" s="32"/>
      <c r="J10" s="26">
        <v>1917.5095000000001</v>
      </c>
      <c r="K10" s="27">
        <v>1320.7609000000002</v>
      </c>
      <c r="L10" s="27">
        <v>596.74860000000001</v>
      </c>
      <c r="M10" s="1"/>
      <c r="N10" s="1"/>
      <c r="O10" s="1"/>
      <c r="P10" s="5"/>
      <c r="Q10" s="5"/>
      <c r="R10" s="5"/>
      <c r="S10" s="5"/>
      <c r="T10" s="5"/>
      <c r="U10" s="5"/>
      <c r="V10" s="5"/>
      <c r="W10" s="5"/>
      <c r="X10" s="5"/>
    </row>
    <row r="11" spans="1:25" ht="24" customHeight="1" x14ac:dyDescent="0.3">
      <c r="A11" s="34" t="s">
        <v>7</v>
      </c>
      <c r="B11" s="25">
        <v>376.71640000000002</v>
      </c>
      <c r="C11" s="25">
        <v>376.71640000000002</v>
      </c>
      <c r="D11" s="25" t="s">
        <v>15</v>
      </c>
      <c r="E11" s="25"/>
      <c r="F11" s="25">
        <v>276.33359999999999</v>
      </c>
      <c r="G11" s="25">
        <v>276.33359999999999</v>
      </c>
      <c r="H11" s="25" t="s">
        <v>15</v>
      </c>
      <c r="I11" s="35"/>
      <c r="J11" s="25">
        <v>100.3828</v>
      </c>
      <c r="K11" s="25">
        <v>100.3828</v>
      </c>
      <c r="L11" s="25" t="s">
        <v>15</v>
      </c>
      <c r="M11" s="1"/>
      <c r="N11" s="1"/>
      <c r="O11" s="1"/>
      <c r="P11" s="4"/>
      <c r="Q11" s="4"/>
      <c r="R11" s="4"/>
      <c r="S11" s="4"/>
      <c r="T11" s="4"/>
      <c r="U11" s="4"/>
      <c r="V11" s="4"/>
      <c r="W11" s="4"/>
      <c r="X11" s="4"/>
    </row>
    <row r="12" spans="1:25" ht="24" customHeight="1" x14ac:dyDescent="0.3">
      <c r="A12" s="34" t="s">
        <v>14</v>
      </c>
      <c r="B12" s="25">
        <v>905.64049999999997</v>
      </c>
      <c r="C12" s="25">
        <v>380.89670000000001</v>
      </c>
      <c r="D12" s="25">
        <v>524.74379999999996</v>
      </c>
      <c r="E12" s="25"/>
      <c r="F12" s="25" t="s">
        <v>15</v>
      </c>
      <c r="G12" s="25" t="s">
        <v>15</v>
      </c>
      <c r="H12" s="25" t="s">
        <v>15</v>
      </c>
      <c r="I12" s="35"/>
      <c r="J12" s="25">
        <v>905.64049999999997</v>
      </c>
      <c r="K12" s="25">
        <v>380.89670000000001</v>
      </c>
      <c r="L12" s="25">
        <v>524.74379999999996</v>
      </c>
      <c r="M12" s="1"/>
      <c r="N12" s="1"/>
      <c r="O12" s="1"/>
      <c r="P12" s="4"/>
      <c r="Q12" s="4"/>
      <c r="R12" s="4"/>
      <c r="S12" s="4"/>
      <c r="T12" s="4"/>
      <c r="U12" s="4"/>
      <c r="V12" s="4"/>
      <c r="W12" s="4"/>
      <c r="X12" s="4"/>
    </row>
    <row r="13" spans="1:25" ht="24" customHeight="1" x14ac:dyDescent="0.3">
      <c r="A13" s="31"/>
      <c r="B13" s="42" t="s">
        <v>8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1"/>
      <c r="N13" s="1"/>
      <c r="O13" s="3"/>
      <c r="P13" s="4"/>
      <c r="Q13" s="4"/>
      <c r="R13" s="4"/>
      <c r="S13" s="4"/>
      <c r="T13" s="4"/>
      <c r="U13" s="4"/>
      <c r="V13" s="4"/>
      <c r="W13" s="4"/>
      <c r="X13" s="4"/>
    </row>
    <row r="14" spans="1:25" ht="24" customHeight="1" x14ac:dyDescent="0.3">
      <c r="A14" s="29" t="s">
        <v>0</v>
      </c>
      <c r="B14" s="30">
        <f>SUM(B15:B19)</f>
        <v>100.00000000000001</v>
      </c>
      <c r="C14" s="30">
        <f>SUM(C15:C19)</f>
        <v>99.999999999999986</v>
      </c>
      <c r="D14" s="30">
        <f>SUM(D15:D19)</f>
        <v>99.999999999999986</v>
      </c>
      <c r="E14" s="30"/>
      <c r="F14" s="30">
        <f>SUM(F15:F19)</f>
        <v>99.999999999999986</v>
      </c>
      <c r="G14" s="30">
        <f>SUM(G15:G19)</f>
        <v>99.999999999999972</v>
      </c>
      <c r="H14" s="30">
        <f>SUM(H15:H19)</f>
        <v>99.999999999999986</v>
      </c>
      <c r="I14" s="30"/>
      <c r="J14" s="30">
        <f>SUM(J15:J19)</f>
        <v>100</v>
      </c>
      <c r="K14" s="30">
        <f>SUM(K15:K19)</f>
        <v>100.00000000000004</v>
      </c>
      <c r="L14" s="30">
        <f>SUM(L15:L19)</f>
        <v>99.999999999999986</v>
      </c>
      <c r="M14" s="1"/>
      <c r="N14" s="3"/>
      <c r="O14" s="7"/>
      <c r="P14" s="4"/>
      <c r="Q14" s="4"/>
      <c r="R14" s="4"/>
      <c r="S14" s="4"/>
      <c r="T14" s="4"/>
      <c r="U14" s="7"/>
      <c r="V14" s="4"/>
      <c r="W14" s="4"/>
    </row>
    <row r="15" spans="1:25" ht="24" customHeight="1" x14ac:dyDescent="0.3">
      <c r="A15" s="31" t="s">
        <v>4</v>
      </c>
      <c r="B15" s="36">
        <f>B8*100/$B$7</f>
        <v>66.923222475925868</v>
      </c>
      <c r="C15" s="36">
        <f>C8*100/$C$7</f>
        <v>67.830609460748988</v>
      </c>
      <c r="D15" s="36">
        <f>D8*100/$D$7</f>
        <v>64.865326922604339</v>
      </c>
      <c r="E15" s="36" t="e">
        <f t="shared" ref="E15:I15" si="0">E8*100/E7</f>
        <v>#DIV/0!</v>
      </c>
      <c r="F15" s="36">
        <f>F8*100/$F$7</f>
        <v>54.454416770988225</v>
      </c>
      <c r="G15" s="36">
        <f>G8*100/$G$7</f>
        <v>60.217615290779577</v>
      </c>
      <c r="H15" s="36">
        <f>H8*100/$H$7</f>
        <v>35.412002520291324</v>
      </c>
      <c r="I15" s="36" t="e">
        <f t="shared" si="0"/>
        <v>#DIV/0!</v>
      </c>
      <c r="J15" s="36">
        <f>J8*100/$J$7</f>
        <v>69.664098932856831</v>
      </c>
      <c r="K15" s="36">
        <f>K8*100/$K$7</f>
        <v>69.725957257026153</v>
      </c>
      <c r="L15" s="36">
        <f>L8*100/$L$7</f>
        <v>69.533968354255023</v>
      </c>
      <c r="O15" s="15"/>
    </row>
    <row r="16" spans="1:25" ht="24" customHeight="1" x14ac:dyDescent="0.3">
      <c r="A16" s="31" t="s">
        <v>5</v>
      </c>
      <c r="B16" s="36">
        <f t="shared" ref="B16:B19" si="1">B9*100/$B$7</f>
        <v>22.06788606047304</v>
      </c>
      <c r="C16" s="36">
        <f t="shared" ref="C16:C19" si="2">C9*100/$C$7</f>
        <v>21.038260328086615</v>
      </c>
      <c r="D16" s="36">
        <f t="shared" ref="D16:D19" si="3">D9*100/$D$7</f>
        <v>24.403011262512834</v>
      </c>
      <c r="E16" s="36" t="e">
        <f t="shared" ref="E16" si="4">E9*100/E7</f>
        <v>#DIV/0!</v>
      </c>
      <c r="F16" s="36">
        <f t="shared" ref="F16:F19" si="5">F9*100/$F$7</f>
        <v>31.959610533838582</v>
      </c>
      <c r="G16" s="36">
        <f t="shared" ref="G16:G19" si="6">G9*100/$G$7</f>
        <v>22.084608925639859</v>
      </c>
      <c r="H16" s="36">
        <f t="shared" ref="H16:H19" si="7">H9*100/$H$7</f>
        <v>64.587997479708662</v>
      </c>
      <c r="I16" s="36" t="e">
        <f t="shared" ref="I16" si="8">I9*100/I8</f>
        <v>#DIV/0!</v>
      </c>
      <c r="J16" s="36">
        <f t="shared" ref="J16:J19" si="9">J9*100/$J$7</f>
        <v>19.893500207563381</v>
      </c>
      <c r="K16" s="36">
        <f t="shared" ref="K16:K19" si="10">K9*100/$K$7</f>
        <v>20.777759076642973</v>
      </c>
      <c r="L16" s="36">
        <f t="shared" ref="L16:L19" si="11">L9*100/$L$7</f>
        <v>18.033295945447335</v>
      </c>
    </row>
    <row r="17" spans="1:12" ht="24" customHeight="1" x14ac:dyDescent="0.3">
      <c r="A17" s="33" t="s">
        <v>6</v>
      </c>
      <c r="B17" s="36">
        <f t="shared" si="1"/>
        <v>7.2539253510838559</v>
      </c>
      <c r="C17" s="36">
        <f t="shared" si="2"/>
        <v>7.9345372713844782</v>
      </c>
      <c r="D17" s="36">
        <f t="shared" si="3"/>
        <v>5.7103411166270739</v>
      </c>
      <c r="E17" s="36" t="e">
        <f t="shared" ref="E17" si="12">E10*100/E7</f>
        <v>#DIV/0!</v>
      </c>
      <c r="F17" s="36">
        <f t="shared" si="5"/>
        <v>9.0958161541680589</v>
      </c>
      <c r="G17" s="36">
        <f t="shared" si="6"/>
        <v>11.848670571988384</v>
      </c>
      <c r="H17" s="37" t="s">
        <v>15</v>
      </c>
      <c r="I17" s="36" t="e">
        <f t="shared" ref="I17" si="13">I10*100/I9</f>
        <v>#DIV/0!</v>
      </c>
      <c r="J17" s="36">
        <f t="shared" si="9"/>
        <v>6.8490433392956671</v>
      </c>
      <c r="K17" s="36">
        <f t="shared" si="10"/>
        <v>6.9600660239351493</v>
      </c>
      <c r="L17" s="36">
        <f t="shared" si="11"/>
        <v>6.6154863138819548</v>
      </c>
    </row>
    <row r="18" spans="1:12" ht="24" customHeight="1" x14ac:dyDescent="0.3">
      <c r="A18" s="34" t="s">
        <v>7</v>
      </c>
      <c r="B18" s="36">
        <f t="shared" si="1"/>
        <v>1.1030917492856276</v>
      </c>
      <c r="C18" s="36">
        <f t="shared" si="2"/>
        <v>1.5894775110664079</v>
      </c>
      <c r="D18" s="37" t="s">
        <v>15</v>
      </c>
      <c r="E18" s="38" t="e">
        <f t="shared" ref="E18" si="14">E11*100/E7</f>
        <v>#DIV/0!</v>
      </c>
      <c r="F18" s="36">
        <f t="shared" si="5"/>
        <v>4.4901565410051267</v>
      </c>
      <c r="G18" s="36">
        <f t="shared" si="6"/>
        <v>5.849105211592164</v>
      </c>
      <c r="H18" s="37" t="s">
        <v>15</v>
      </c>
      <c r="I18" s="36" t="e">
        <f t="shared" ref="I18" si="15">I11*100/I10</f>
        <v>#DIV/0!</v>
      </c>
      <c r="J18" s="36">
        <f t="shared" si="9"/>
        <v>0.3585516252826122</v>
      </c>
      <c r="K18" s="36">
        <f t="shared" si="10"/>
        <v>0.52899121685649331</v>
      </c>
      <c r="L18" s="37" t="s">
        <v>15</v>
      </c>
    </row>
    <row r="19" spans="1:12" ht="24" customHeight="1" x14ac:dyDescent="0.3">
      <c r="A19" s="34" t="s">
        <v>14</v>
      </c>
      <c r="B19" s="39">
        <f t="shared" si="1"/>
        <v>2.651874363231626</v>
      </c>
      <c r="C19" s="39">
        <f t="shared" si="2"/>
        <v>1.607115428713505</v>
      </c>
      <c r="D19" s="39">
        <f t="shared" si="3"/>
        <v>5.0213206982557379</v>
      </c>
      <c r="E19" s="39"/>
      <c r="F19" s="37" t="s">
        <v>15</v>
      </c>
      <c r="G19" s="37" t="s">
        <v>15</v>
      </c>
      <c r="H19" s="37" t="s">
        <v>15</v>
      </c>
      <c r="I19" s="39" t="e">
        <f t="shared" ref="I19" si="16">I12*100/I11</f>
        <v>#DIV/0!</v>
      </c>
      <c r="J19" s="39">
        <f t="shared" si="9"/>
        <v>3.2348058950015095</v>
      </c>
      <c r="K19" s="39">
        <f t="shared" si="10"/>
        <v>2.0072264255392622</v>
      </c>
      <c r="L19" s="39">
        <f t="shared" si="11"/>
        <v>5.8172493864156687</v>
      </c>
    </row>
    <row r="20" spans="1:12" ht="6" customHeight="1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2"/>
      <c r="K20" s="21"/>
      <c r="L20" s="21"/>
    </row>
    <row r="21" spans="1:12" ht="6" customHeight="1" x14ac:dyDescent="0.25">
      <c r="J21" s="16"/>
    </row>
    <row r="22" spans="1:12" ht="24" customHeight="1" x14ac:dyDescent="0.55000000000000004">
      <c r="A22" s="40" t="s">
        <v>19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</row>
  </sheetData>
  <mergeCells count="7">
    <mergeCell ref="A22:L22"/>
    <mergeCell ref="J4:L4"/>
    <mergeCell ref="B13:L13"/>
    <mergeCell ref="B6:L6"/>
    <mergeCell ref="A4:A5"/>
    <mergeCell ref="B4:D4"/>
    <mergeCell ref="F4:H4"/>
  </mergeCells>
  <phoneticPr fontId="0" type="noConversion"/>
  <pageMargins left="0.9055118110236221" right="0.6692913385826772" top="0.98425196850393704" bottom="0.98425196850393704" header="0.31496062992125984" footer="0.98425196850393704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ตารางที่ 8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2017-08-31T02:24:57Z</cp:lastPrinted>
  <dcterms:created xsi:type="dcterms:W3CDTF">2007-01-27T02:01:41Z</dcterms:created>
  <dcterms:modified xsi:type="dcterms:W3CDTF">2018-01-04T06:55:17Z</dcterms:modified>
</cp:coreProperties>
</file>