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1.สถิติเกษตร และประมง\"/>
    </mc:Choice>
  </mc:AlternateContent>
  <bookViews>
    <workbookView xWindow="120" yWindow="30" windowWidth="11715" windowHeight="6045" tabRatio="846"/>
  </bookViews>
  <sheets>
    <sheet name="T-11.8" sheetId="24" r:id="rId1"/>
  </sheets>
  <definedNames>
    <definedName name="_xlnm.Print_Area" localSheetId="0">'T-11.8'!$A$1:$M$46</definedName>
  </definedNames>
  <calcPr calcId="152511"/>
</workbook>
</file>

<file path=xl/calcChain.xml><?xml version="1.0" encoding="utf-8"?>
<calcChain xmlns="http://schemas.openxmlformats.org/spreadsheetml/2006/main">
  <c r="H35" i="24" l="1"/>
  <c r="H36" i="24"/>
  <c r="H37" i="24"/>
  <c r="H38" i="24"/>
  <c r="H39" i="24"/>
  <c r="H27" i="24"/>
  <c r="H28" i="24"/>
  <c r="H29" i="24"/>
  <c r="H30" i="24"/>
  <c r="H31" i="24"/>
  <c r="H32" i="24"/>
  <c r="H33" i="24"/>
  <c r="H34" i="24"/>
  <c r="H19" i="24"/>
  <c r="H20" i="24"/>
  <c r="H21" i="24"/>
  <c r="H22" i="24"/>
  <c r="H23" i="24"/>
  <c r="H24" i="24"/>
  <c r="H25" i="24"/>
  <c r="H26" i="24"/>
  <c r="H9" i="24"/>
  <c r="H10" i="24"/>
  <c r="H11" i="24"/>
  <c r="H12" i="24"/>
  <c r="H13" i="24"/>
  <c r="H14" i="24"/>
  <c r="H15" i="24"/>
  <c r="H16" i="24"/>
  <c r="H17" i="24"/>
  <c r="H18" i="24"/>
  <c r="H8" i="24"/>
</calcChain>
</file>

<file path=xl/sharedStrings.xml><?xml version="1.0" encoding="utf-8"?>
<sst xmlns="http://schemas.openxmlformats.org/spreadsheetml/2006/main" count="81" uniqueCount="81">
  <si>
    <t>ตาราง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</si>
  <si>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</si>
  <si>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</si>
  <si>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</si>
  <si>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</si>
  <si>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</si>
  <si>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Planted area  (rai)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</si>
  <si>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</si>
  <si>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</si>
  <si>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</si>
  <si>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Table</t>
  </si>
  <si>
    <t>Production (ton)</t>
  </si>
  <si>
    <t xml:space="preserve">              ที่มา:   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</si>
  <si>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2561</t>
  </si>
  <si>
    <t>Planted Area of Fruit Trees and Tree Crops, Harvested Area, Production and Yield per Rai by Type of Fruit Trees and Tree Crops: Crop Year 2018</t>
  </si>
  <si>
    <t>สำนักงานเกษตรจังหวัดยะลา</t>
  </si>
  <si>
    <t>Source:  Yala Provincial Agricaltural Extension Office</t>
  </si>
  <si>
    <t>ลองกอง</t>
  </si>
  <si>
    <t>มังคุด</t>
  </si>
  <si>
    <t>เงาะ</t>
  </si>
  <si>
    <t>ปาล์มน้ำมัน</t>
  </si>
  <si>
    <t>หมาก</t>
  </si>
  <si>
    <t>ส้มโชกุน</t>
  </si>
  <si>
    <t>ส้มโอ</t>
  </si>
  <si>
    <t>มะนาว</t>
  </si>
  <si>
    <t>ลางสาด</t>
  </si>
  <si>
    <t>จำปาดะ</t>
  </si>
  <si>
    <t>กระท้อน</t>
  </si>
  <si>
    <t>ลำไย</t>
  </si>
  <si>
    <t>ขนุน</t>
  </si>
  <si>
    <t>ละไม</t>
  </si>
  <si>
    <t>มะม่วง</t>
  </si>
  <si>
    <t>มะขาม</t>
  </si>
  <si>
    <t>สละ</t>
  </si>
  <si>
    <t>มะละกอ</t>
  </si>
  <si>
    <t>กล้วยหิน</t>
  </si>
  <si>
    <t>กล้วยน้ำว้า</t>
  </si>
  <si>
    <t>กล้วยหอม</t>
  </si>
  <si>
    <t>กล้วยไข่</t>
  </si>
  <si>
    <t>กล้วยหักมุก</t>
  </si>
  <si>
    <t>กล้วยนางยา</t>
  </si>
  <si>
    <t>มะพร้าวแก่</t>
  </si>
  <si>
    <t>มะพร้าวอ่อน</t>
  </si>
  <si>
    <t>สะตอ</t>
  </si>
  <si>
    <t>ต้นเนียง</t>
  </si>
  <si>
    <t>สะเดา</t>
  </si>
  <si>
    <t>ส้มแขก 11.7</t>
  </si>
  <si>
    <t>Rubber  tree</t>
  </si>
  <si>
    <t>Durian</t>
  </si>
  <si>
    <t>Longkong</t>
  </si>
  <si>
    <t>Mangosteen</t>
  </si>
  <si>
    <t>Palm</t>
  </si>
  <si>
    <t>Stink  been</t>
  </si>
  <si>
    <t>Rambutan</t>
  </si>
  <si>
    <t>Bananas rock</t>
  </si>
  <si>
    <t>Orange</t>
  </si>
  <si>
    <t>Garcinia</t>
  </si>
  <si>
    <t>Piece</t>
  </si>
  <si>
    <t>Grapefruit</t>
  </si>
  <si>
    <t>Lemon</t>
  </si>
  <si>
    <t>Langsad</t>
  </si>
  <si>
    <t>Santol</t>
  </si>
  <si>
    <t>Longan</t>
  </si>
  <si>
    <t>Jackfruit</t>
  </si>
  <si>
    <t>Lamai</t>
  </si>
  <si>
    <t>Mango</t>
  </si>
  <si>
    <t>Tamarind</t>
  </si>
  <si>
    <t>Salak</t>
  </si>
  <si>
    <t>Papaya</t>
  </si>
  <si>
    <t>Cultivated banana</t>
  </si>
  <si>
    <t>Banana</t>
  </si>
  <si>
    <t>Banana egg</t>
  </si>
  <si>
    <t>Morakot banana</t>
  </si>
  <si>
    <t>Bananas Ya Ya</t>
  </si>
  <si>
    <t>Ton Niang</t>
  </si>
  <si>
    <t xml:space="preserve">
Neem</t>
  </si>
  <si>
    <t>Champedak</t>
  </si>
  <si>
    <t>Coconut</t>
  </si>
  <si>
    <t>Young coconut</t>
  </si>
  <si>
    <t>ยางพารา</t>
  </si>
  <si>
    <t>ทุเรียน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</si>
</sst>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6" formatCode="_-* #,##0.0_-;\-* #,##0.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164" fontId="4" fillId="0" borderId="0" xfId="0" applyNumberFormat="1" applyFont="1" applyAlignment="1">
      <alignment horizontal="center"/>
    </xf>
    <xf numFmtId="0" fontId="9" fillId="0" borderId="9" xfId="0" applyFont="1" applyBorder="1"/>
    <xf numFmtId="0" fontId="9" fillId="0" borderId="8" xfId="0" applyFont="1" applyBorder="1" applyAlignment="1">
      <alignment horizontal="center"/>
    </xf>
    <xf numFmtId="0" fontId="9" fillId="0" borderId="3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166" fontId="10" fillId="0" borderId="14" xfId="1" applyNumberFormat="1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43" fontId="10" fillId="0" borderId="12" xfId="1" applyNumberFormat="1" applyFont="1" applyBorder="1"/>
    <xf numFmtId="0" fontId="10" fillId="0" borderId="15" xfId="0" applyFont="1" applyBorder="1" applyAlignment="1">
      <alignment horizontal="left"/>
    </xf>
    <xf numFmtId="0" fontId="10" fillId="0" borderId="15" xfId="0" applyFont="1" applyBorder="1" applyAlignment="1">
      <alignment horizontal="center"/>
    </xf>
    <xf numFmtId="166" fontId="10" fillId="0" borderId="18" xfId="1" applyNumberFormat="1" applyFont="1" applyBorder="1"/>
    <xf numFmtId="43" fontId="10" fillId="0" borderId="17" xfId="1" applyNumberFormat="1" applyFont="1" applyBorder="1"/>
    <xf numFmtId="0" fontId="11" fillId="0" borderId="16" xfId="0" applyFont="1" applyBorder="1" applyAlignment="1">
      <alignment horizontal="center"/>
    </xf>
    <xf numFmtId="0" fontId="10" fillId="0" borderId="15" xfId="3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0" fontId="10" fillId="0" borderId="11" xfId="3" applyFont="1" applyBorder="1"/>
    <xf numFmtId="0" fontId="10" fillId="0" borderId="13" xfId="0" applyFont="1" applyBorder="1"/>
    <xf numFmtId="0" fontId="10" fillId="0" borderId="11" xfId="3" applyFont="1" applyBorder="1" applyAlignment="1">
      <alignment horizontal="left"/>
    </xf>
    <xf numFmtId="43" fontId="12" fillId="0" borderId="14" xfId="1" applyNumberFormat="1" applyFont="1" applyBorder="1"/>
    <xf numFmtId="166" fontId="10" fillId="0" borderId="12" xfId="1" applyNumberFormat="1" applyFont="1" applyBorder="1"/>
    <xf numFmtId="0" fontId="10" fillId="0" borderId="11" xfId="0" applyFont="1" applyBorder="1" applyAlignment="1">
      <alignment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1629840</xdr:colOff>
      <xdr:row>0</xdr:row>
      <xdr:rowOff>8</xdr:rowOff>
    </xdr:from>
    <xdr:to>
      <xdr:col>11</xdr:col>
      <xdr:colOff>234957</xdr:colOff>
      <xdr:row>3</xdr:row>
      <xdr:rowOff>39167</xdr:rowOff>
    </xdr:to>
    <xdr:grpSp>
      <xdr:nvGrpSpPr>
        <xdr:cNvPr id="12" name="Group 11"/>
        <xdr:cNvGrpSpPr/>
      </xdr:nvGrpSpPr>
      <xdr:grpSpPr>
        <a:xfrm>
          <a:off x="9364140" y="8"/>
          <a:ext cx="472017" cy="591609"/>
          <a:chOff x="9914466" y="1885951"/>
          <a:chExt cx="467784" cy="600076"/>
        </a:xfrm>
      </xdr:grpSpPr>
      <xdr:sp macro="" textlink="">
        <xdr:nvSpPr>
          <xdr:cNvPr id="13" name="Chevron 1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9904298" y="2021708"/>
            <a:ext cx="45372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tabSelected="1" view="pageBreakPreview" topLeftCell="A16" zoomScaleNormal="100" zoomScaleSheetLayoutView="100" workbookViewId="0">
      <selection activeCell="N11" sqref="N11"/>
    </sheetView>
  </sheetViews>
  <sheetFormatPr defaultRowHeight="18.75" x14ac:dyDescent="0.3"/>
  <cols>
    <col min="1" max="1" width="1.7109375" style="12" customWidth="1"/>
    <col min="2" max="2" width="5.85546875" style="12" customWidth="1"/>
    <col min="3" max="3" width="4.28515625" style="12" customWidth="1"/>
    <col min="4" max="4" width="12.28515625" style="12" customWidth="1"/>
    <col min="5" max="5" width="23.140625" style="12" customWidth="1"/>
    <col min="6" max="6" width="25.140625" style="12" customWidth="1"/>
    <col min="7" max="7" width="21" style="12" customWidth="1"/>
    <col min="8" max="8" width="21.140625" style="12" customWidth="1"/>
    <col min="9" max="9" width="1.42578125" style="12" customWidth="1"/>
    <col min="10" max="10" width="25.7109375" style="12" customWidth="1"/>
    <col min="11" max="11" width="2.28515625" style="5" customWidth="1"/>
    <col min="12" max="12" width="4.140625" style="5" customWidth="1"/>
    <col min="13" max="16384" width="9.140625" style="5"/>
  </cols>
  <sheetData>
    <row r="1" spans="1:10" s="2" customFormat="1" x14ac:dyDescent="0.3">
      <c r="A1" s="1"/>
      <c r="B1" s="1" t="s">
        <v>0</v>
      </c>
      <c r="C1" s="14">
        <v>11.8</v>
      </c>
      <c r="D1" s="1" t="s">
        <v>13</v>
      </c>
      <c r="E1" s="1"/>
      <c r="F1" s="1"/>
      <c r="G1" s="1"/>
      <c r="H1" s="1"/>
      <c r="I1" s="12"/>
      <c r="J1" s="12"/>
    </row>
    <row r="2" spans="1:10" s="4" customFormat="1" x14ac:dyDescent="0.3">
      <c r="A2" s="3"/>
      <c r="B2" s="1" t="s">
        <v>10</v>
      </c>
      <c r="C2" s="14">
        <v>11.8</v>
      </c>
      <c r="D2" s="1" t="s">
        <v>14</v>
      </c>
      <c r="E2" s="3"/>
      <c r="F2" s="3"/>
      <c r="G2" s="3"/>
      <c r="H2" s="3"/>
      <c r="I2" s="13"/>
      <c r="J2" s="13"/>
    </row>
    <row r="3" spans="1:10" ht="6" customHeight="1" x14ac:dyDescent="0.3">
      <c r="A3" s="5"/>
      <c r="B3" s="5"/>
      <c r="C3" s="5"/>
      <c r="D3" s="5"/>
      <c r="E3" s="8"/>
      <c r="F3" s="8"/>
      <c r="G3" s="8"/>
      <c r="H3" s="8"/>
    </row>
    <row r="4" spans="1:10" s="6" customFormat="1" ht="18" customHeight="1" x14ac:dyDescent="0.3">
      <c r="A4" s="51" t="s">
        <v>7</v>
      </c>
      <c r="B4" s="51"/>
      <c r="C4" s="51"/>
      <c r="D4" s="52"/>
      <c r="E4" s="15"/>
      <c r="F4" s="17"/>
      <c r="G4" s="23"/>
      <c r="H4" s="23"/>
      <c r="I4" s="51" t="s">
        <v>8</v>
      </c>
      <c r="J4" s="51"/>
    </row>
    <row r="5" spans="1:10" s="6" customFormat="1" ht="21" customHeight="1" x14ac:dyDescent="0.25">
      <c r="A5" s="53"/>
      <c r="B5" s="53"/>
      <c r="C5" s="53"/>
      <c r="D5" s="54"/>
      <c r="E5" s="21" t="s">
        <v>9</v>
      </c>
      <c r="F5" s="24" t="s">
        <v>1</v>
      </c>
      <c r="G5" s="24" t="s">
        <v>3</v>
      </c>
      <c r="H5" s="19" t="s">
        <v>4</v>
      </c>
      <c r="I5" s="53"/>
      <c r="J5" s="53"/>
    </row>
    <row r="6" spans="1:10" s="6" customFormat="1" ht="21" customHeight="1" x14ac:dyDescent="0.3">
      <c r="A6" s="55"/>
      <c r="B6" s="55"/>
      <c r="C6" s="55"/>
      <c r="D6" s="56"/>
      <c r="E6" s="22" t="s">
        <v>6</v>
      </c>
      <c r="F6" s="25" t="s">
        <v>2</v>
      </c>
      <c r="G6" s="16" t="s">
        <v>11</v>
      </c>
      <c r="H6" s="16" t="s">
        <v>5</v>
      </c>
      <c r="I6" s="55"/>
      <c r="J6" s="55"/>
    </row>
    <row r="7" spans="1:10" s="6" customFormat="1" ht="3" customHeight="1" x14ac:dyDescent="0.3">
      <c r="A7" s="18"/>
      <c r="B7" s="18"/>
      <c r="C7" s="18"/>
      <c r="D7" s="18"/>
      <c r="E7" s="21"/>
      <c r="F7" s="24"/>
      <c r="G7" s="20"/>
      <c r="H7" s="20"/>
      <c r="I7" s="18"/>
      <c r="J7" s="18"/>
    </row>
    <row r="8" spans="1:10" s="7" customFormat="1" ht="22.5" customHeight="1" x14ac:dyDescent="0.3">
      <c r="A8" s="32"/>
      <c r="B8" s="38" t="s">
        <v>79</v>
      </c>
      <c r="C8" s="39"/>
      <c r="D8" s="39"/>
      <c r="E8" s="40">
        <v>1293277</v>
      </c>
      <c r="F8" s="40">
        <v>1138655</v>
      </c>
      <c r="G8" s="41">
        <v>275370</v>
      </c>
      <c r="H8" s="41">
        <f>G8/F8*1000</f>
        <v>241.83795794160653</v>
      </c>
      <c r="I8" s="42"/>
      <c r="J8" s="43" t="s">
        <v>47</v>
      </c>
    </row>
    <row r="9" spans="1:10" s="7" customFormat="1" ht="22.5" customHeight="1" x14ac:dyDescent="0.3">
      <c r="A9" s="31"/>
      <c r="B9" s="33" t="s">
        <v>80</v>
      </c>
      <c r="C9" s="36"/>
      <c r="D9" s="36"/>
      <c r="E9" s="34">
        <v>54242</v>
      </c>
      <c r="F9" s="34">
        <v>45123</v>
      </c>
      <c r="G9" s="37">
        <v>32443.460000000003</v>
      </c>
      <c r="H9" s="41">
        <f t="shared" ref="H9:H39" si="0">G9/F9*1000</f>
        <v>719.00050971788232</v>
      </c>
      <c r="I9" s="44"/>
      <c r="J9" s="45" t="s">
        <v>48</v>
      </c>
    </row>
    <row r="10" spans="1:10" ht="22.5" customHeight="1" x14ac:dyDescent="0.3">
      <c r="A10" s="27"/>
      <c r="B10" s="33" t="s">
        <v>17</v>
      </c>
      <c r="C10" s="35"/>
      <c r="D10" s="35"/>
      <c r="E10" s="34">
        <v>33968</v>
      </c>
      <c r="F10" s="34">
        <v>33004</v>
      </c>
      <c r="G10" s="37">
        <v>4545.8499999999995</v>
      </c>
      <c r="H10" s="41">
        <f t="shared" si="0"/>
        <v>137.73633498969821</v>
      </c>
      <c r="I10" s="46"/>
      <c r="J10" s="45" t="s">
        <v>49</v>
      </c>
    </row>
    <row r="11" spans="1:10" ht="22.5" customHeight="1" x14ac:dyDescent="0.3">
      <c r="A11" s="27"/>
      <c r="B11" s="33" t="s">
        <v>18</v>
      </c>
      <c r="C11" s="35"/>
      <c r="D11" s="35"/>
      <c r="E11" s="34">
        <v>7399</v>
      </c>
      <c r="F11" s="34">
        <v>6861</v>
      </c>
      <c r="G11" s="37">
        <v>3307.3100000000004</v>
      </c>
      <c r="H11" s="41">
        <f t="shared" si="0"/>
        <v>482.04489141524567</v>
      </c>
      <c r="I11" s="46"/>
      <c r="J11" s="45" t="s">
        <v>50</v>
      </c>
    </row>
    <row r="12" spans="1:10" ht="22.5" customHeight="1" x14ac:dyDescent="0.3">
      <c r="A12" s="27"/>
      <c r="B12" s="33" t="s">
        <v>19</v>
      </c>
      <c r="C12" s="35"/>
      <c r="D12" s="35"/>
      <c r="E12" s="34">
        <v>3288</v>
      </c>
      <c r="F12" s="34">
        <v>3288</v>
      </c>
      <c r="G12" s="37">
        <v>506.625</v>
      </c>
      <c r="H12" s="41">
        <f t="shared" si="0"/>
        <v>154.08302919708029</v>
      </c>
      <c r="I12" s="46"/>
      <c r="J12" s="45" t="s">
        <v>53</v>
      </c>
    </row>
    <row r="13" spans="1:10" ht="22.5" customHeight="1" x14ac:dyDescent="0.3">
      <c r="A13" s="27"/>
      <c r="B13" s="33" t="s">
        <v>20</v>
      </c>
      <c r="C13" s="35"/>
      <c r="D13" s="35"/>
      <c r="E13" s="34">
        <v>7303</v>
      </c>
      <c r="F13" s="34">
        <v>6728</v>
      </c>
      <c r="G13" s="37">
        <v>10574</v>
      </c>
      <c r="H13" s="41">
        <f t="shared" si="0"/>
        <v>1571.640903686088</v>
      </c>
      <c r="I13" s="46"/>
      <c r="J13" s="47" t="s">
        <v>51</v>
      </c>
    </row>
    <row r="14" spans="1:10" ht="22.5" customHeight="1" x14ac:dyDescent="0.3">
      <c r="A14" s="27"/>
      <c r="B14" s="33" t="s">
        <v>21</v>
      </c>
      <c r="C14" s="35"/>
      <c r="D14" s="35"/>
      <c r="E14" s="34">
        <v>1922</v>
      </c>
      <c r="F14" s="34">
        <v>1828</v>
      </c>
      <c r="G14" s="37">
        <v>1562.6999999999998</v>
      </c>
      <c r="H14" s="41">
        <f t="shared" si="0"/>
        <v>854.86870897155359</v>
      </c>
      <c r="I14" s="46"/>
      <c r="J14" s="45" t="s">
        <v>57</v>
      </c>
    </row>
    <row r="15" spans="1:10" ht="22.5" customHeight="1" x14ac:dyDescent="0.3">
      <c r="A15" s="27"/>
      <c r="B15" s="33" t="s">
        <v>22</v>
      </c>
      <c r="C15" s="35"/>
      <c r="D15" s="35"/>
      <c r="E15" s="34">
        <v>591</v>
      </c>
      <c r="F15" s="34">
        <v>481.5</v>
      </c>
      <c r="G15" s="37">
        <v>260.52499999999998</v>
      </c>
      <c r="H15" s="41">
        <f t="shared" si="0"/>
        <v>541.06957424714426</v>
      </c>
      <c r="I15" s="46"/>
      <c r="J15" s="45" t="s">
        <v>55</v>
      </c>
    </row>
    <row r="16" spans="1:10" ht="22.5" customHeight="1" x14ac:dyDescent="0.3">
      <c r="A16" s="27"/>
      <c r="B16" s="33" t="s">
        <v>23</v>
      </c>
      <c r="C16" s="35"/>
      <c r="D16" s="35"/>
      <c r="E16" s="34">
        <v>404</v>
      </c>
      <c r="F16" s="34">
        <v>378</v>
      </c>
      <c r="G16" s="37">
        <v>400.75000000000006</v>
      </c>
      <c r="H16" s="41">
        <f t="shared" si="0"/>
        <v>1060.1851851851854</v>
      </c>
      <c r="I16" s="46"/>
      <c r="J16" s="35" t="s">
        <v>58</v>
      </c>
    </row>
    <row r="17" spans="1:10" ht="22.5" customHeight="1" x14ac:dyDescent="0.3">
      <c r="A17" s="27"/>
      <c r="B17" s="33" t="s">
        <v>24</v>
      </c>
      <c r="C17" s="35"/>
      <c r="D17" s="35"/>
      <c r="E17" s="34">
        <v>1787.5</v>
      </c>
      <c r="F17" s="34">
        <v>1351</v>
      </c>
      <c r="G17" s="37">
        <v>1092.3333333333333</v>
      </c>
      <c r="H17" s="41">
        <f t="shared" si="0"/>
        <v>808.53688625709344</v>
      </c>
      <c r="I17" s="46"/>
      <c r="J17" s="35" t="s">
        <v>59</v>
      </c>
    </row>
    <row r="18" spans="1:10" ht="22.5" customHeight="1" x14ac:dyDescent="0.3">
      <c r="A18" s="27"/>
      <c r="B18" s="33" t="s">
        <v>25</v>
      </c>
      <c r="C18" s="35"/>
      <c r="D18" s="35"/>
      <c r="E18" s="34">
        <v>752</v>
      </c>
      <c r="F18" s="34">
        <v>742</v>
      </c>
      <c r="G18" s="37">
        <v>347.84500000000003</v>
      </c>
      <c r="H18" s="41">
        <f t="shared" si="0"/>
        <v>468.79380053908358</v>
      </c>
      <c r="I18" s="46"/>
      <c r="J18" s="35" t="s">
        <v>60</v>
      </c>
    </row>
    <row r="19" spans="1:10" ht="22.5" customHeight="1" x14ac:dyDescent="0.3">
      <c r="A19" s="27"/>
      <c r="B19" s="33" t="s">
        <v>26</v>
      </c>
      <c r="C19" s="35"/>
      <c r="D19" s="35"/>
      <c r="E19" s="34">
        <v>933</v>
      </c>
      <c r="F19" s="34">
        <v>905</v>
      </c>
      <c r="G19" s="37">
        <v>1464.0400000000002</v>
      </c>
      <c r="H19" s="41">
        <f>G19/F19*1000</f>
        <v>1617.7237569060776</v>
      </c>
      <c r="I19" s="46"/>
      <c r="J19" s="35" t="s">
        <v>76</v>
      </c>
    </row>
    <row r="20" spans="1:10" ht="22.5" customHeight="1" x14ac:dyDescent="0.3">
      <c r="A20" s="27"/>
      <c r="B20" s="33" t="s">
        <v>27</v>
      </c>
      <c r="C20" s="35"/>
      <c r="D20" s="35"/>
      <c r="E20" s="34">
        <v>155</v>
      </c>
      <c r="F20" s="34">
        <v>148</v>
      </c>
      <c r="G20" s="37">
        <v>463</v>
      </c>
      <c r="H20" s="41">
        <f t="shared" si="0"/>
        <v>3128.3783783783783</v>
      </c>
      <c r="I20" s="46"/>
      <c r="J20" s="35" t="s">
        <v>61</v>
      </c>
    </row>
    <row r="21" spans="1:10" ht="22.5" customHeight="1" x14ac:dyDescent="0.3">
      <c r="A21" s="27"/>
      <c r="B21" s="33" t="s">
        <v>28</v>
      </c>
      <c r="C21" s="35"/>
      <c r="D21" s="35"/>
      <c r="E21" s="34">
        <v>291</v>
      </c>
      <c r="F21" s="34">
        <v>291</v>
      </c>
      <c r="G21" s="37">
        <v>145.5</v>
      </c>
      <c r="H21" s="41">
        <f t="shared" si="0"/>
        <v>500</v>
      </c>
      <c r="I21" s="46"/>
      <c r="J21" s="35" t="s">
        <v>62</v>
      </c>
    </row>
    <row r="22" spans="1:10" ht="22.5" customHeight="1" x14ac:dyDescent="0.3">
      <c r="A22" s="27"/>
      <c r="B22" s="33" t="s">
        <v>29</v>
      </c>
      <c r="C22" s="35"/>
      <c r="D22" s="35"/>
      <c r="E22" s="34">
        <v>172</v>
      </c>
      <c r="F22" s="34">
        <v>166</v>
      </c>
      <c r="G22" s="37">
        <v>310.52</v>
      </c>
      <c r="H22" s="41">
        <f t="shared" si="0"/>
        <v>1870.602409638554</v>
      </c>
      <c r="I22" s="46"/>
      <c r="J22" s="35" t="s">
        <v>63</v>
      </c>
    </row>
    <row r="23" spans="1:10" ht="22.5" customHeight="1" x14ac:dyDescent="0.3">
      <c r="A23" s="27"/>
      <c r="B23" s="33" t="s">
        <v>30</v>
      </c>
      <c r="C23" s="35"/>
      <c r="D23" s="35"/>
      <c r="E23" s="34">
        <v>8</v>
      </c>
      <c r="F23" s="34">
        <v>8</v>
      </c>
      <c r="G23" s="37">
        <v>0.24</v>
      </c>
      <c r="H23" s="41">
        <f t="shared" si="0"/>
        <v>30</v>
      </c>
      <c r="I23" s="46"/>
      <c r="J23" s="35" t="s">
        <v>64</v>
      </c>
    </row>
    <row r="24" spans="1:10" ht="22.5" customHeight="1" x14ac:dyDescent="0.3">
      <c r="A24" s="27"/>
      <c r="B24" s="33" t="s">
        <v>31</v>
      </c>
      <c r="C24" s="35"/>
      <c r="D24" s="35"/>
      <c r="E24" s="34">
        <v>119</v>
      </c>
      <c r="F24" s="34">
        <v>115</v>
      </c>
      <c r="G24" s="37">
        <v>96.045999999999992</v>
      </c>
      <c r="H24" s="41">
        <f t="shared" si="0"/>
        <v>835.18260869565211</v>
      </c>
      <c r="I24" s="46"/>
      <c r="J24" s="35" t="s">
        <v>65</v>
      </c>
    </row>
    <row r="25" spans="1:10" ht="22.5" customHeight="1" x14ac:dyDescent="0.3">
      <c r="A25" s="27"/>
      <c r="B25" s="33" t="s">
        <v>32</v>
      </c>
      <c r="C25" s="35"/>
      <c r="D25" s="35"/>
      <c r="E25" s="34">
        <v>37</v>
      </c>
      <c r="F25" s="34">
        <v>37</v>
      </c>
      <c r="G25" s="37">
        <v>19.850000000000001</v>
      </c>
      <c r="H25" s="41">
        <f t="shared" si="0"/>
        <v>536.48648648648657</v>
      </c>
      <c r="I25" s="46"/>
      <c r="J25" s="35" t="s">
        <v>66</v>
      </c>
    </row>
    <row r="26" spans="1:10" ht="22.5" customHeight="1" x14ac:dyDescent="0.3">
      <c r="A26" s="27"/>
      <c r="B26" s="33" t="s">
        <v>33</v>
      </c>
      <c r="C26" s="35"/>
      <c r="D26" s="35"/>
      <c r="E26" s="34">
        <v>290</v>
      </c>
      <c r="F26" s="34">
        <v>263</v>
      </c>
      <c r="G26" s="37">
        <v>301.95</v>
      </c>
      <c r="H26" s="41">
        <f t="shared" si="0"/>
        <v>1148.0988593155894</v>
      </c>
      <c r="I26" s="46"/>
      <c r="J26" s="35" t="s">
        <v>67</v>
      </c>
    </row>
    <row r="27" spans="1:10" ht="22.5" customHeight="1" x14ac:dyDescent="0.3">
      <c r="A27" s="27"/>
      <c r="B27" s="33" t="s">
        <v>34</v>
      </c>
      <c r="C27" s="35"/>
      <c r="D27" s="35"/>
      <c r="E27" s="34">
        <v>21</v>
      </c>
      <c r="F27" s="34">
        <v>20</v>
      </c>
      <c r="G27" s="37">
        <v>27.6</v>
      </c>
      <c r="H27" s="41">
        <f>G27/F27*1000</f>
        <v>1380.0000000000002</v>
      </c>
      <c r="I27" s="46"/>
      <c r="J27" s="35" t="s">
        <v>68</v>
      </c>
    </row>
    <row r="28" spans="1:10" ht="22.5" customHeight="1" x14ac:dyDescent="0.3">
      <c r="A28" s="27"/>
      <c r="B28" s="33" t="s">
        <v>35</v>
      </c>
      <c r="C28" s="35"/>
      <c r="D28" s="35"/>
      <c r="E28" s="34">
        <v>5770</v>
      </c>
      <c r="F28" s="34">
        <v>4384</v>
      </c>
      <c r="G28" s="37">
        <v>1822.8599999999997</v>
      </c>
      <c r="H28" s="41">
        <f t="shared" si="0"/>
        <v>415.79835766423349</v>
      </c>
      <c r="I28" s="46"/>
      <c r="J28" s="47" t="s">
        <v>54</v>
      </c>
    </row>
    <row r="29" spans="1:10" ht="22.5" customHeight="1" x14ac:dyDescent="0.3">
      <c r="A29" s="27"/>
      <c r="B29" s="33" t="s">
        <v>36</v>
      </c>
      <c r="C29" s="35"/>
      <c r="D29" s="35"/>
      <c r="E29" s="34">
        <v>796.5</v>
      </c>
      <c r="F29" s="34">
        <v>694.5</v>
      </c>
      <c r="G29" s="37">
        <v>1144.364</v>
      </c>
      <c r="H29" s="41">
        <f t="shared" si="0"/>
        <v>1647.7523398128151</v>
      </c>
      <c r="I29" s="46"/>
      <c r="J29" s="35" t="s">
        <v>69</v>
      </c>
    </row>
    <row r="30" spans="1:10" ht="22.5" customHeight="1" x14ac:dyDescent="0.3">
      <c r="A30" s="27"/>
      <c r="B30" s="33" t="s">
        <v>37</v>
      </c>
      <c r="C30" s="35"/>
      <c r="D30" s="35"/>
      <c r="E30" s="34">
        <v>80</v>
      </c>
      <c r="F30" s="34">
        <v>80</v>
      </c>
      <c r="G30" s="37">
        <v>121.96</v>
      </c>
      <c r="H30" s="41">
        <f t="shared" si="0"/>
        <v>1524.5</v>
      </c>
      <c r="I30" s="46"/>
      <c r="J30" s="35" t="s">
        <v>70</v>
      </c>
    </row>
    <row r="31" spans="1:10" ht="22.5" customHeight="1" x14ac:dyDescent="0.3">
      <c r="A31" s="27"/>
      <c r="B31" s="33" t="s">
        <v>38</v>
      </c>
      <c r="C31" s="35"/>
      <c r="D31" s="35"/>
      <c r="E31" s="34">
        <v>50</v>
      </c>
      <c r="F31" s="34">
        <v>41</v>
      </c>
      <c r="G31" s="48">
        <v>43.484999999999999</v>
      </c>
      <c r="H31" s="41">
        <f t="shared" si="0"/>
        <v>1060.6097560975609</v>
      </c>
      <c r="I31" s="46"/>
      <c r="J31" s="35" t="s">
        <v>71</v>
      </c>
    </row>
    <row r="32" spans="1:10" ht="22.5" customHeight="1" x14ac:dyDescent="0.3">
      <c r="A32" s="27"/>
      <c r="B32" s="33" t="s">
        <v>39</v>
      </c>
      <c r="C32" s="35"/>
      <c r="D32" s="35"/>
      <c r="E32" s="34">
        <v>29</v>
      </c>
      <c r="F32" s="49">
        <v>29</v>
      </c>
      <c r="G32" s="37">
        <v>139.19999999999999</v>
      </c>
      <c r="H32" s="41">
        <f t="shared" si="0"/>
        <v>4800</v>
      </c>
      <c r="I32" s="46"/>
      <c r="J32" s="35" t="s">
        <v>72</v>
      </c>
    </row>
    <row r="33" spans="1:10" ht="22.5" customHeight="1" x14ac:dyDescent="0.3">
      <c r="A33" s="27"/>
      <c r="B33" s="33" t="s">
        <v>40</v>
      </c>
      <c r="C33" s="35"/>
      <c r="D33" s="35"/>
      <c r="E33" s="34">
        <v>17</v>
      </c>
      <c r="F33" s="34">
        <v>15</v>
      </c>
      <c r="G33" s="37">
        <v>15.074999999999999</v>
      </c>
      <c r="H33" s="41">
        <f t="shared" si="0"/>
        <v>1004.9999999999999</v>
      </c>
      <c r="I33" s="46"/>
      <c r="J33" s="45" t="s">
        <v>73</v>
      </c>
    </row>
    <row r="34" spans="1:10" ht="22.5" customHeight="1" x14ac:dyDescent="0.3">
      <c r="A34" s="27"/>
      <c r="B34" s="33" t="s">
        <v>41</v>
      </c>
      <c r="C34" s="35"/>
      <c r="D34" s="35"/>
      <c r="E34" s="34">
        <v>5860.5</v>
      </c>
      <c r="F34" s="34">
        <v>5797.5</v>
      </c>
      <c r="G34" s="37">
        <v>5036.99</v>
      </c>
      <c r="H34" s="41">
        <f t="shared" si="0"/>
        <v>868.82104355325566</v>
      </c>
      <c r="I34" s="46"/>
      <c r="J34" s="45" t="s">
        <v>77</v>
      </c>
    </row>
    <row r="35" spans="1:10" ht="22.5" customHeight="1" x14ac:dyDescent="0.3">
      <c r="A35" s="27"/>
      <c r="B35" s="33" t="s">
        <v>42</v>
      </c>
      <c r="C35" s="35"/>
      <c r="D35" s="35"/>
      <c r="E35" s="34">
        <v>28</v>
      </c>
      <c r="F35" s="34">
        <v>23</v>
      </c>
      <c r="G35" s="37">
        <v>26.1</v>
      </c>
      <c r="H35" s="41">
        <f>G35/F35*1000</f>
        <v>1134.7826086956522</v>
      </c>
      <c r="I35" s="46"/>
      <c r="J35" s="35" t="s">
        <v>78</v>
      </c>
    </row>
    <row r="36" spans="1:10" ht="22.5" customHeight="1" x14ac:dyDescent="0.3">
      <c r="A36" s="27"/>
      <c r="B36" s="33" t="s">
        <v>46</v>
      </c>
      <c r="C36" s="35"/>
      <c r="D36" s="35"/>
      <c r="E36" s="34">
        <v>1107</v>
      </c>
      <c r="F36" s="34">
        <v>1054</v>
      </c>
      <c r="G36" s="37">
        <v>1854.0500000000002</v>
      </c>
      <c r="H36" s="41">
        <f t="shared" si="0"/>
        <v>1759.0607210626188</v>
      </c>
      <c r="I36" s="46"/>
      <c r="J36" s="45" t="s">
        <v>56</v>
      </c>
    </row>
    <row r="37" spans="1:10" ht="22.5" customHeight="1" x14ac:dyDescent="0.3">
      <c r="A37" s="27"/>
      <c r="B37" s="33" t="s">
        <v>43</v>
      </c>
      <c r="C37" s="35"/>
      <c r="D37" s="35"/>
      <c r="E37" s="34">
        <v>6397</v>
      </c>
      <c r="F37" s="34">
        <v>5751</v>
      </c>
      <c r="G37" s="37">
        <v>10509.119999999999</v>
      </c>
      <c r="H37" s="41">
        <f t="shared" si="0"/>
        <v>1827.35524256651</v>
      </c>
      <c r="I37" s="46"/>
      <c r="J37" s="45" t="s">
        <v>52</v>
      </c>
    </row>
    <row r="38" spans="1:10" ht="22.5" customHeight="1" x14ac:dyDescent="0.3">
      <c r="A38" s="27"/>
      <c r="B38" s="33" t="s">
        <v>44</v>
      </c>
      <c r="C38" s="35"/>
      <c r="D38" s="35"/>
      <c r="E38" s="34">
        <v>131</v>
      </c>
      <c r="F38" s="34">
        <v>131</v>
      </c>
      <c r="G38" s="37">
        <v>183.56100000000001</v>
      </c>
      <c r="H38" s="41">
        <f t="shared" si="0"/>
        <v>1401.2290076335878</v>
      </c>
      <c r="I38" s="46"/>
      <c r="J38" s="35" t="s">
        <v>74</v>
      </c>
    </row>
    <row r="39" spans="1:10" ht="22.5" customHeight="1" x14ac:dyDescent="0.3">
      <c r="A39" s="27"/>
      <c r="B39" s="33" t="s">
        <v>45</v>
      </c>
      <c r="C39" s="35"/>
      <c r="D39" s="35"/>
      <c r="E39" s="34">
        <v>480</v>
      </c>
      <c r="F39" s="34">
        <v>45</v>
      </c>
      <c r="G39" s="37">
        <v>38.25</v>
      </c>
      <c r="H39" s="41">
        <f t="shared" si="0"/>
        <v>850</v>
      </c>
      <c r="I39" s="46"/>
      <c r="J39" s="50" t="s">
        <v>75</v>
      </c>
    </row>
    <row r="40" spans="1:10" ht="3" customHeight="1" x14ac:dyDescent="0.3">
      <c r="A40" s="27"/>
      <c r="B40" s="27"/>
      <c r="C40" s="27"/>
      <c r="D40" s="27"/>
      <c r="E40" s="30"/>
      <c r="F40" s="30"/>
      <c r="G40" s="28"/>
      <c r="H40" s="28"/>
      <c r="I40" s="29"/>
      <c r="J40" s="27"/>
    </row>
    <row r="41" spans="1:10" ht="3" customHeight="1" x14ac:dyDescent="0.3">
      <c r="A41" s="8"/>
      <c r="B41" s="8"/>
      <c r="C41" s="8"/>
      <c r="D41" s="8"/>
      <c r="E41" s="11"/>
      <c r="F41" s="11"/>
      <c r="G41" s="9"/>
      <c r="H41" s="9"/>
      <c r="I41" s="10"/>
      <c r="J41" s="8"/>
    </row>
    <row r="42" spans="1:10" ht="3" customHeight="1" x14ac:dyDescent="0.3"/>
    <row r="43" spans="1:10" x14ac:dyDescent="0.3">
      <c r="A43" s="26" t="s">
        <v>12</v>
      </c>
      <c r="B43" s="13"/>
      <c r="D43" s="13" t="s">
        <v>15</v>
      </c>
      <c r="E43" s="13"/>
      <c r="F43" s="13"/>
      <c r="G43" s="13" t="s">
        <v>16</v>
      </c>
    </row>
  </sheetData>
  <mergeCells count="2">
    <mergeCell ref="A4:D6"/>
    <mergeCell ref="I4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2019-10-22T03:44:37Z</cp:lastPrinted>
  <dcterms:created xsi:type="dcterms:W3CDTF">2004-08-20T21:28:46Z</dcterms:created>
  <dcterms:modified xsi:type="dcterms:W3CDTF">2019-11-01T04:13:55Z</dcterms:modified>
</cp:coreProperties>
</file>