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60" windowWidth="19875" windowHeight="7710"/>
  </bookViews>
  <sheets>
    <sheet name="SPB0208" sheetId="1" r:id="rId1"/>
  </sheets>
  <definedNames>
    <definedName name="_xlnm.Print_Area" localSheetId="0">'SPB0208'!$A$1:$I$28</definedName>
  </definedNames>
  <calcPr calcId="144525" calcMode="manual"/>
</workbook>
</file>

<file path=xl/calcChain.xml><?xml version="1.0" encoding="utf-8"?>
<calcChain xmlns="http://schemas.openxmlformats.org/spreadsheetml/2006/main">
  <c r="D22" i="1" l="1"/>
  <c r="C22" i="1"/>
  <c r="B22" i="1" s="1"/>
  <c r="D17" i="1"/>
  <c r="C17" i="1"/>
  <c r="B17" i="1"/>
  <c r="D12" i="1"/>
  <c r="C12" i="1"/>
  <c r="B12" i="1" s="1"/>
  <c r="B11" i="1"/>
  <c r="B10" i="1"/>
  <c r="B9" i="1"/>
  <c r="B8" i="1"/>
  <c r="D7" i="1"/>
  <c r="C7" i="1"/>
  <c r="B7" i="1"/>
</calcChain>
</file>

<file path=xl/sharedStrings.xml><?xml version="1.0" encoding="utf-8"?>
<sst xmlns="http://schemas.openxmlformats.org/spreadsheetml/2006/main" count="54" uniqueCount="27">
  <si>
    <t>ตาราง 2.8 ผู้ว่างงาน และอัตราการว่างงาน จำแนกตามเพศ เป็นรายไตรมาส พ.ศ. 2558-2561</t>
  </si>
  <si>
    <t>Table 2.8 Unemployed and Unemployment Rate by Sex and Quarterly: 2015-2018</t>
  </si>
  <si>
    <t>(หน่วยเป็นพัน In thousands)</t>
  </si>
  <si>
    <t>ปี</t>
  </si>
  <si>
    <t>ผู้ว่างงาน</t>
  </si>
  <si>
    <t>อัตราการว่างงาน</t>
  </si>
  <si>
    <t>Year</t>
  </si>
  <si>
    <t>Unemployed</t>
  </si>
  <si>
    <t>รวม</t>
  </si>
  <si>
    <t>ชาย</t>
  </si>
  <si>
    <t>หญิง</t>
  </si>
  <si>
    <t>Total</t>
  </si>
  <si>
    <t>Male</t>
  </si>
  <si>
    <t>Female</t>
  </si>
  <si>
    <t>ไตรมาสที่ 1</t>
  </si>
  <si>
    <t>Quarter 1</t>
  </si>
  <si>
    <t>ไตรมาสที่ 2</t>
  </si>
  <si>
    <t>-</t>
  </si>
  <si>
    <t>Quarter 2</t>
  </si>
  <si>
    <t>ไตรมาสที่ 3</t>
  </si>
  <si>
    <t>Quarter 3</t>
  </si>
  <si>
    <t>ไตรมาสที่ 4</t>
  </si>
  <si>
    <t>Quarter 4</t>
  </si>
  <si>
    <t>หมายเหตุ: อัตราการว่างงาน = (ผู้ไม่มีงานทำ/กำลังแรงงานรวม) x 100</t>
  </si>
  <si>
    <t xml:space="preserve">      Note: Unemployment rate = (Unemployment /total labour force) x 100.</t>
  </si>
  <si>
    <t xml:space="preserve">        ที่มา: การสำรวจภาวะการทำงานของประชากร พ.ศ. 2558-2561 ระดับจังหวัด สำนักงานสถิติแห่งชาติ</t>
  </si>
  <si>
    <t xml:space="preserve">   Source: The Labour Force Survey: 2015-2018 Provincial level 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</si>
</sst>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3" fillId="0" borderId="0" xfId="0" applyFont="1"/>
    <xf numFmtId="0" fontId="2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87" fontId="5" fillId="0" borderId="9" xfId="1" applyNumberFormat="1" applyFont="1" applyBorder="1" applyAlignment="1">
      <alignment horizontal="right" vertical="center" wrapText="1"/>
    </xf>
    <xf numFmtId="43" fontId="6" fillId="0" borderId="9" xfId="1" applyFont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87" fontId="3" fillId="0" borderId="11" xfId="1" applyNumberFormat="1" applyFont="1" applyBorder="1" applyAlignment="1">
      <alignment horizontal="right" wrapText="1"/>
    </xf>
    <xf numFmtId="43" fontId="7" fillId="0" borderId="11" xfId="1" applyFont="1" applyBorder="1" applyAlignment="1">
      <alignment horizontal="right" wrapText="1"/>
    </xf>
    <xf numFmtId="0" fontId="3" fillId="0" borderId="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87" fontId="5" fillId="0" borderId="11" xfId="1" applyNumberFormat="1" applyFont="1" applyBorder="1" applyAlignment="1">
      <alignment horizontal="right" wrapText="1"/>
    </xf>
    <xf numFmtId="43" fontId="6" fillId="0" borderId="11" xfId="1" applyFont="1" applyBorder="1" applyAlignment="1">
      <alignment horizontal="right" wrapText="1"/>
    </xf>
    <xf numFmtId="0" fontId="5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</xdr:colOff>
      <xdr:row>16</xdr:row>
      <xdr:rowOff>161925</xdr:rowOff>
    </xdr:from>
    <xdr:to>
      <xdr:col>8</xdr:col>
      <xdr:colOff>409575</xdr:colOff>
      <xdr:row>27</xdr:row>
      <xdr:rowOff>28575</xdr:rowOff>
    </xdr:to>
    <xdr:grpSp>
      <xdr:nvGrpSpPr>
        <xdr:cNvPr id="2" name="Group 6"/>
        <xdr:cNvGrpSpPr>
          <a:grpSpLocks/>
        </xdr:cNvGrpSpPr>
      </xdr:nvGrpSpPr>
      <xdr:grpSpPr bwMode="auto">
        <a:xfrm>
          <a:off x="9410700" y="4010025"/>
          <a:ext cx="342900" cy="2381250"/>
          <a:chOff x="9553575" y="4238625"/>
          <a:chExt cx="342900" cy="2305050"/>
        </a:xfrm>
      </xdr:grpSpPr>
      <xdr:grpSp>
        <xdr:nvGrpSpPr>
          <xdr:cNvPr id="3" name="Group 9"/>
          <xdr:cNvGrpSpPr>
            <a:grpSpLocks/>
          </xdr:cNvGrpSpPr>
        </xdr:nvGrpSpPr>
        <xdr:grpSpPr bwMode="auto">
          <a:xfrm>
            <a:off x="9553575" y="6134100"/>
            <a:ext cx="342900" cy="409575"/>
            <a:chOff x="9544050" y="6057900"/>
            <a:chExt cx="342900" cy="409575"/>
          </a:xfrm>
        </xdr:grpSpPr>
        <xdr:sp macro="" textlink="">
          <xdr:nvSpPr>
            <xdr:cNvPr id="5" name="Flowchart: Delay 7"/>
            <xdr:cNvSpPr>
              <a:spLocks noChangeArrowheads="1"/>
            </xdr:cNvSpPr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rgbClr val="BFBFB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" name="TextBox 5"/>
            <xdr:cNvSpPr txBox="1"/>
          </xdr:nvSpPr>
          <xdr:spPr>
            <a:xfrm rot="5400000">
              <a:off x="9526181" y="6116537"/>
              <a:ext cx="359588" cy="32385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29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591675" y="4238625"/>
            <a:ext cx="238125" cy="18440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workbookViewId="0">
      <selection activeCell="L9" sqref="L9"/>
    </sheetView>
  </sheetViews>
  <sheetFormatPr defaultRowHeight="19.5" x14ac:dyDescent="0.45"/>
  <cols>
    <col min="1" max="1" width="25.625" style="3" customWidth="1"/>
    <col min="2" max="2" width="11.375" style="3" customWidth="1"/>
    <col min="3" max="3" width="11.125" style="3" customWidth="1"/>
    <col min="4" max="4" width="11.25" style="3" customWidth="1"/>
    <col min="5" max="6" width="12.25" style="3" customWidth="1"/>
    <col min="7" max="7" width="12.75" style="3" customWidth="1"/>
    <col min="8" max="8" width="26" style="3" customWidth="1"/>
    <col min="9" max="9" width="5.75" style="3" customWidth="1"/>
    <col min="10" max="16384" width="9" style="3"/>
  </cols>
  <sheetData>
    <row r="1" spans="1:8" ht="21" customHeight="1" x14ac:dyDescent="0.45">
      <c r="A1" s="1" t="s">
        <v>0</v>
      </c>
      <c r="B1" s="2"/>
      <c r="C1" s="2"/>
      <c r="D1" s="2"/>
      <c r="E1" s="2"/>
      <c r="F1" s="2"/>
      <c r="G1" s="2"/>
      <c r="H1" s="2"/>
    </row>
    <row r="2" spans="1:8" ht="21" customHeight="1" x14ac:dyDescent="0.45">
      <c r="A2" s="4" t="s">
        <v>1</v>
      </c>
      <c r="B2" s="4"/>
      <c r="C2" s="4"/>
      <c r="D2" s="4"/>
      <c r="E2" s="4"/>
      <c r="F2" s="4"/>
      <c r="G2" s="4"/>
      <c r="H2" s="5" t="s">
        <v>2</v>
      </c>
    </row>
    <row r="3" spans="1:8" ht="18.95" customHeight="1" x14ac:dyDescent="0.45">
      <c r="A3" s="6" t="s">
        <v>3</v>
      </c>
      <c r="B3" s="7" t="s">
        <v>4</v>
      </c>
      <c r="C3" s="8"/>
      <c r="D3" s="9"/>
      <c r="E3" s="7" t="s">
        <v>5</v>
      </c>
      <c r="F3" s="8"/>
      <c r="G3" s="9"/>
      <c r="H3" s="10" t="s">
        <v>6</v>
      </c>
    </row>
    <row r="4" spans="1:8" ht="16.5" customHeight="1" x14ac:dyDescent="0.45">
      <c r="A4" s="11"/>
      <c r="B4" s="12" t="s">
        <v>7</v>
      </c>
      <c r="C4" s="13"/>
      <c r="D4" s="14"/>
      <c r="E4" s="12" t="s">
        <v>7</v>
      </c>
      <c r="F4" s="13"/>
      <c r="G4" s="14"/>
      <c r="H4" s="15"/>
    </row>
    <row r="5" spans="1:8" ht="18" customHeight="1" x14ac:dyDescent="0.45">
      <c r="A5" s="11"/>
      <c r="B5" s="16" t="s">
        <v>8</v>
      </c>
      <c r="C5" s="16" t="s">
        <v>9</v>
      </c>
      <c r="D5" s="16" t="s">
        <v>10</v>
      </c>
      <c r="E5" s="16" t="s">
        <v>8</v>
      </c>
      <c r="F5" s="16" t="s">
        <v>9</v>
      </c>
      <c r="G5" s="16" t="s">
        <v>10</v>
      </c>
      <c r="H5" s="15"/>
    </row>
    <row r="6" spans="1:8" ht="18" customHeight="1" x14ac:dyDescent="0.45">
      <c r="A6" s="11"/>
      <c r="B6" s="17" t="s">
        <v>11</v>
      </c>
      <c r="C6" s="17" t="s">
        <v>12</v>
      </c>
      <c r="D6" s="17" t="s">
        <v>13</v>
      </c>
      <c r="E6" s="17" t="s">
        <v>11</v>
      </c>
      <c r="F6" s="17" t="s">
        <v>12</v>
      </c>
      <c r="G6" s="17" t="s">
        <v>13</v>
      </c>
      <c r="H6" s="15"/>
    </row>
    <row r="7" spans="1:8" ht="20.25" customHeight="1" x14ac:dyDescent="0.45">
      <c r="A7" s="18">
        <v>2558</v>
      </c>
      <c r="B7" s="19">
        <f t="shared" ref="B7:B12" si="0">SUM(C7:D7)</f>
        <v>439.75</v>
      </c>
      <c r="C7" s="19">
        <f>SUM(C8:C11)/4</f>
        <v>156.25</v>
      </c>
      <c r="D7" s="19">
        <f>SUM(D8:D11)/4</f>
        <v>283.5</v>
      </c>
      <c r="E7" s="20">
        <v>0.28000000000000003</v>
      </c>
      <c r="F7" s="20">
        <v>0.18</v>
      </c>
      <c r="G7" s="20">
        <v>0.39</v>
      </c>
      <c r="H7" s="21">
        <v>2015</v>
      </c>
    </row>
    <row r="8" spans="1:8" ht="18.95" customHeight="1" x14ac:dyDescent="0.45">
      <c r="A8" s="22" t="s">
        <v>14</v>
      </c>
      <c r="B8" s="23">
        <f t="shared" si="0"/>
        <v>407</v>
      </c>
      <c r="C8" s="23">
        <v>26</v>
      </c>
      <c r="D8" s="23">
        <v>381</v>
      </c>
      <c r="E8" s="24">
        <v>0.25</v>
      </c>
      <c r="F8" s="24">
        <v>0.03</v>
      </c>
      <c r="G8" s="24">
        <v>0.52</v>
      </c>
      <c r="H8" s="25" t="s">
        <v>15</v>
      </c>
    </row>
    <row r="9" spans="1:8" ht="18.95" customHeight="1" x14ac:dyDescent="0.45">
      <c r="A9" s="22" t="s">
        <v>16</v>
      </c>
      <c r="B9" s="23">
        <f t="shared" si="0"/>
        <v>50</v>
      </c>
      <c r="C9" s="23">
        <v>50</v>
      </c>
      <c r="D9" s="23" t="s">
        <v>17</v>
      </c>
      <c r="E9" s="24">
        <v>0.03</v>
      </c>
      <c r="F9" s="24">
        <v>0.06</v>
      </c>
      <c r="G9" s="24">
        <v>0</v>
      </c>
      <c r="H9" s="25" t="s">
        <v>18</v>
      </c>
    </row>
    <row r="10" spans="1:8" ht="18.95" customHeight="1" x14ac:dyDescent="0.45">
      <c r="A10" s="22" t="s">
        <v>19</v>
      </c>
      <c r="B10" s="23">
        <f t="shared" si="0"/>
        <v>1133</v>
      </c>
      <c r="C10" s="23">
        <v>416</v>
      </c>
      <c r="D10" s="23">
        <v>717</v>
      </c>
      <c r="E10" s="24">
        <v>0.72</v>
      </c>
      <c r="F10" s="24">
        <v>0.49</v>
      </c>
      <c r="G10" s="24">
        <v>0.99</v>
      </c>
      <c r="H10" s="25" t="s">
        <v>20</v>
      </c>
    </row>
    <row r="11" spans="1:8" ht="18.95" customHeight="1" x14ac:dyDescent="0.45">
      <c r="A11" s="22" t="s">
        <v>21</v>
      </c>
      <c r="B11" s="23">
        <f t="shared" si="0"/>
        <v>169</v>
      </c>
      <c r="C11" s="23">
        <v>133</v>
      </c>
      <c r="D11" s="23">
        <v>36</v>
      </c>
      <c r="E11" s="24">
        <v>0.11</v>
      </c>
      <c r="F11" s="24">
        <v>0.15</v>
      </c>
      <c r="G11" s="24">
        <v>0.05</v>
      </c>
      <c r="H11" s="25" t="s">
        <v>22</v>
      </c>
    </row>
    <row r="12" spans="1:8" x14ac:dyDescent="0.45">
      <c r="A12" s="26">
        <v>2559</v>
      </c>
      <c r="B12" s="27">
        <f t="shared" si="0"/>
        <v>760.25</v>
      </c>
      <c r="C12" s="27">
        <f>SUM(C13:C16)/4</f>
        <v>540.25</v>
      </c>
      <c r="D12" s="27">
        <f>SUM(D13:D16)/4</f>
        <v>220</v>
      </c>
      <c r="E12" s="28">
        <v>0.49</v>
      </c>
      <c r="F12" s="28">
        <v>0.63</v>
      </c>
      <c r="G12" s="28">
        <v>0.31</v>
      </c>
      <c r="H12" s="29">
        <v>2016</v>
      </c>
    </row>
    <row r="13" spans="1:8" ht="18.95" customHeight="1" x14ac:dyDescent="0.45">
      <c r="A13" s="22" t="s">
        <v>14</v>
      </c>
      <c r="B13" s="23">
        <v>695</v>
      </c>
      <c r="C13" s="23">
        <v>404</v>
      </c>
      <c r="D13" s="23">
        <v>291</v>
      </c>
      <c r="E13" s="24">
        <v>0.43</v>
      </c>
      <c r="F13" s="24">
        <v>0.46</v>
      </c>
      <c r="G13" s="24">
        <v>0.38</v>
      </c>
      <c r="H13" s="25" t="s">
        <v>15</v>
      </c>
    </row>
    <row r="14" spans="1:8" ht="18.95" customHeight="1" x14ac:dyDescent="0.45">
      <c r="A14" s="22" t="s">
        <v>16</v>
      </c>
      <c r="B14" s="23">
        <v>1626</v>
      </c>
      <c r="C14" s="23">
        <v>1154</v>
      </c>
      <c r="D14" s="23">
        <v>472</v>
      </c>
      <c r="E14" s="24">
        <v>1.08</v>
      </c>
      <c r="F14" s="24">
        <v>1.37</v>
      </c>
      <c r="G14" s="24">
        <v>0.71</v>
      </c>
      <c r="H14" s="25" t="s">
        <v>18</v>
      </c>
    </row>
    <row r="15" spans="1:8" ht="18.95" customHeight="1" x14ac:dyDescent="0.45">
      <c r="A15" s="22" t="s">
        <v>19</v>
      </c>
      <c r="B15" s="23">
        <v>687</v>
      </c>
      <c r="C15" s="23">
        <v>570</v>
      </c>
      <c r="D15" s="23">
        <v>117</v>
      </c>
      <c r="E15" s="24">
        <v>0.43</v>
      </c>
      <c r="F15" s="24">
        <v>0.67</v>
      </c>
      <c r="G15" s="24">
        <v>0.16</v>
      </c>
      <c r="H15" s="25" t="s">
        <v>20</v>
      </c>
    </row>
    <row r="16" spans="1:8" ht="18.95" customHeight="1" x14ac:dyDescent="0.45">
      <c r="A16" s="22" t="s">
        <v>21</v>
      </c>
      <c r="B16" s="23">
        <v>33</v>
      </c>
      <c r="C16" s="23">
        <v>33</v>
      </c>
      <c r="D16" s="23" t="s">
        <v>17</v>
      </c>
      <c r="E16" s="24">
        <v>0.02</v>
      </c>
      <c r="F16" s="24">
        <v>0.04</v>
      </c>
      <c r="G16" s="24">
        <v>0</v>
      </c>
      <c r="H16" s="25" t="s">
        <v>22</v>
      </c>
    </row>
    <row r="17" spans="1:8" x14ac:dyDescent="0.45">
      <c r="A17" s="26">
        <v>2560</v>
      </c>
      <c r="B17" s="27">
        <f>SUM(C17:D17)</f>
        <v>717</v>
      </c>
      <c r="C17" s="27">
        <f>SUM(C18:C21)/4</f>
        <v>319.25</v>
      </c>
      <c r="D17" s="27">
        <f>SUM(D18:D21)/4</f>
        <v>397.75</v>
      </c>
      <c r="E17" s="28">
        <v>0.45</v>
      </c>
      <c r="F17" s="28">
        <v>0.37</v>
      </c>
      <c r="G17" s="28">
        <v>0.54</v>
      </c>
      <c r="H17" s="29">
        <v>2017</v>
      </c>
    </row>
    <row r="18" spans="1:8" ht="18.95" customHeight="1" x14ac:dyDescent="0.45">
      <c r="A18" s="22" t="s">
        <v>14</v>
      </c>
      <c r="B18" s="23">
        <v>171</v>
      </c>
      <c r="C18" s="23" t="s">
        <v>17</v>
      </c>
      <c r="D18" s="23">
        <v>171</v>
      </c>
      <c r="E18" s="24">
        <v>0.11</v>
      </c>
      <c r="F18" s="24">
        <v>0</v>
      </c>
      <c r="G18" s="24">
        <v>0.23</v>
      </c>
      <c r="H18" s="25" t="s">
        <v>15</v>
      </c>
    </row>
    <row r="19" spans="1:8" ht="18.95" customHeight="1" x14ac:dyDescent="0.45">
      <c r="A19" s="22" t="s">
        <v>16</v>
      </c>
      <c r="B19" s="23">
        <v>663</v>
      </c>
      <c r="C19" s="23">
        <v>414</v>
      </c>
      <c r="D19" s="23">
        <v>249</v>
      </c>
      <c r="E19" s="24">
        <v>0.42</v>
      </c>
      <c r="F19" s="24">
        <v>0.47</v>
      </c>
      <c r="G19" s="24">
        <v>0.35</v>
      </c>
      <c r="H19" s="25" t="s">
        <v>18</v>
      </c>
    </row>
    <row r="20" spans="1:8" ht="18.95" customHeight="1" x14ac:dyDescent="0.45">
      <c r="A20" s="22" t="s">
        <v>19</v>
      </c>
      <c r="B20" s="23">
        <v>1216</v>
      </c>
      <c r="C20" s="23">
        <v>362</v>
      </c>
      <c r="D20" s="23">
        <v>854</v>
      </c>
      <c r="E20" s="24">
        <v>0.74</v>
      </c>
      <c r="F20" s="24">
        <v>0.41</v>
      </c>
      <c r="G20" s="24">
        <v>1.1299999999999999</v>
      </c>
      <c r="H20" s="25" t="s">
        <v>20</v>
      </c>
    </row>
    <row r="21" spans="1:8" ht="18.95" customHeight="1" x14ac:dyDescent="0.45">
      <c r="A21" s="22" t="s">
        <v>21</v>
      </c>
      <c r="B21" s="23">
        <v>818</v>
      </c>
      <c r="C21" s="23">
        <v>501</v>
      </c>
      <c r="D21" s="23">
        <v>317</v>
      </c>
      <c r="E21" s="24">
        <v>0.52</v>
      </c>
      <c r="F21" s="24">
        <v>0.6</v>
      </c>
      <c r="G21" s="24">
        <v>0.42</v>
      </c>
      <c r="H21" s="25" t="s">
        <v>22</v>
      </c>
    </row>
    <row r="22" spans="1:8" x14ac:dyDescent="0.45">
      <c r="A22" s="26">
        <v>2561</v>
      </c>
      <c r="B22" s="27">
        <f>SUM(C22:D22)</f>
        <v>1109</v>
      </c>
      <c r="C22" s="27">
        <f>SUM(C23:C26)/1</f>
        <v>819</v>
      </c>
      <c r="D22" s="27">
        <f>SUM(D23:D26)/1</f>
        <v>290</v>
      </c>
      <c r="E22" s="28">
        <v>0.69</v>
      </c>
      <c r="F22" s="28">
        <v>0.94</v>
      </c>
      <c r="G22" s="28">
        <v>0.39</v>
      </c>
      <c r="H22" s="29">
        <v>2018</v>
      </c>
    </row>
    <row r="23" spans="1:8" x14ac:dyDescent="0.45">
      <c r="A23" s="22" t="s">
        <v>14</v>
      </c>
      <c r="B23" s="23">
        <v>1109</v>
      </c>
      <c r="C23" s="23">
        <v>819</v>
      </c>
      <c r="D23" s="23">
        <v>290</v>
      </c>
      <c r="E23" s="24">
        <v>0.69</v>
      </c>
      <c r="F23" s="24">
        <v>0.94</v>
      </c>
      <c r="G23" s="24">
        <v>0.39</v>
      </c>
      <c r="H23" s="25" t="s">
        <v>15</v>
      </c>
    </row>
    <row r="24" spans="1:8" ht="6" customHeight="1" x14ac:dyDescent="0.45">
      <c r="A24" s="30"/>
      <c r="B24" s="31"/>
      <c r="C24" s="31"/>
      <c r="D24" s="31"/>
      <c r="E24" s="31"/>
      <c r="F24" s="31"/>
      <c r="G24" s="31"/>
      <c r="H24" s="32"/>
    </row>
    <row r="25" spans="1:8" s="34" customFormat="1" ht="21.75" customHeight="1" x14ac:dyDescent="0.2">
      <c r="A25" s="33" t="s">
        <v>23</v>
      </c>
    </row>
    <row r="26" spans="1:8" s="34" customFormat="1" ht="18" customHeight="1" x14ac:dyDescent="0.2">
      <c r="A26" s="34" t="s">
        <v>24</v>
      </c>
    </row>
    <row r="27" spans="1:8" s="34" customFormat="1" ht="18.95" customHeight="1" x14ac:dyDescent="0.2">
      <c r="A27" s="35" t="s">
        <v>25</v>
      </c>
      <c r="B27" s="36"/>
      <c r="C27" s="36"/>
      <c r="D27" s="36"/>
      <c r="E27" s="36"/>
      <c r="F27" s="36"/>
      <c r="G27" s="36"/>
      <c r="H27" s="36"/>
    </row>
    <row r="28" spans="1:8" s="34" customFormat="1" ht="18" customHeight="1" x14ac:dyDescent="0.2">
      <c r="A28" s="35" t="s">
        <v>26</v>
      </c>
      <c r="B28" s="36"/>
      <c r="C28" s="36"/>
      <c r="D28" s="36"/>
      <c r="E28" s="36"/>
      <c r="F28" s="36"/>
      <c r="G28" s="36"/>
      <c r="H28" s="36"/>
    </row>
  </sheetData>
  <mergeCells count="10">
    <mergeCell ref="A27:H27"/>
    <mergeCell ref="A28:H28"/>
    <mergeCell ref="A1:H1"/>
    <mergeCell ref="A2:G2"/>
    <mergeCell ref="A3:A6"/>
    <mergeCell ref="B3:D3"/>
    <mergeCell ref="E3:G3"/>
    <mergeCell ref="H3:H6"/>
    <mergeCell ref="B4:D4"/>
    <mergeCell ref="E4:G4"/>
  </mergeCells>
  <pageMargins left="0.59055118110236227" right="0.59055118110236227" top="0.78740157480314965" bottom="0.39370078740157483" header="0.31496062992125984" footer="0.31496062992125984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SPB0208</vt:lpstr>
      <vt:lpstr>SPB0208!Print_Area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2018-10-19T06:31:45Z</dcterms:created>
  <dcterms:modified xsi:type="dcterms:W3CDTF">2018-10-19T06:32:21Z</dcterms:modified>
</cp:coreProperties>
</file>