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6B89E5BF-E5E9-4E07-9BDD-CE27618CF84E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D27" i="1" l="1"/>
  <c r="D28" i="1"/>
  <c r="D29" i="1"/>
  <c r="D30" i="1"/>
  <c r="D31" i="1"/>
  <c r="D33" i="1"/>
  <c r="D34" i="1"/>
  <c r="D35" i="1"/>
  <c r="D36" i="1"/>
  <c r="D37" i="1"/>
  <c r="D38" i="1"/>
  <c r="C26" i="1"/>
  <c r="C27" i="1"/>
  <c r="C28" i="1"/>
  <c r="C29" i="1"/>
  <c r="C30" i="1"/>
  <c r="C31" i="1"/>
  <c r="C33" i="1"/>
  <c r="C34" i="1"/>
  <c r="C35" i="1"/>
  <c r="C36" i="1"/>
  <c r="C38" i="1"/>
  <c r="B26" i="1"/>
  <c r="B27" i="1"/>
  <c r="B28" i="1"/>
  <c r="B29" i="1"/>
  <c r="B30" i="1"/>
  <c r="B31" i="1"/>
  <c r="B34" i="1"/>
  <c r="B35" i="1"/>
  <c r="B36" i="1"/>
  <c r="B38" i="1"/>
  <c r="B12" i="1"/>
  <c r="C12" i="1"/>
  <c r="D12" i="1"/>
  <c r="B16" i="1"/>
  <c r="C16" i="1"/>
  <c r="D16" i="1"/>
  <c r="C25" i="1" l="1"/>
  <c r="B25" i="1"/>
  <c r="D23" i="1"/>
  <c r="C23" i="1"/>
  <c r="B23" i="1"/>
</calcChain>
</file>

<file path=xl/sharedStrings.xml><?xml version="1.0" encoding="utf-8"?>
<sst xmlns="http://schemas.openxmlformats.org/spreadsheetml/2006/main" count="48" uniqueCount="27">
  <si>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</si>
  <si>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</si>
  <si>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</si>
  <si>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</si>
  <si>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</si>
  <si>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</si>
  <si>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</si>
  <si>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</si>
  <si>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</si>
  <si>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</si>
  <si>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</si>
  <si>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</si>
  <si>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</si>
  <si>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</si>
  <si>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</si>
  <si>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</si>
  <si>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</si>
  <si>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</si>
  <si>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</si>
  <si>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</si>
  <si>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</si>
  <si>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</si>
  <si>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</si>
  <si>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</si>
  <si>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 - -    ต่ำกว่าร้อยละ 0.1</t>
  </si>
  <si>
    <t xml:space="preserve">   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</si>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</sst>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-* #,##0_-;\-* #,##0_-;_-* &quot;-&quot;_-;_-@_-"/>
    <numFmt numFmtId="188" formatCode="_-* #,##0.00_-;\-* #,##0.00_-;_-* &quot;-&quot;??_-;_-@_-"/>
    <numFmt numFmtId="189" formatCode="0.0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89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Fill="1" applyAlignment="1">
      <alignment horizontal="right"/>
    </xf>
    <xf numFmtId="187" fontId="8" fillId="0" borderId="0" xfId="0" applyNumberFormat="1" applyFont="1" applyAlignment="1">
      <alignment horizontal="right" vertical="top"/>
    </xf>
    <xf numFmtId="0" fontId="10" fillId="0" borderId="0" xfId="0" applyFont="1" applyBorder="1" applyAlignment="1">
      <alignment vertical="top"/>
    </xf>
    <xf numFmtId="3" fontId="9" fillId="0" borderId="0" xfId="0" applyNumberFormat="1" applyFont="1" applyFill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191" fontId="9" fillId="0" borderId="0" xfId="0" applyNumberFormat="1" applyFont="1" applyBorder="1" applyAlignment="1" applyProtection="1">
      <alignment horizontal="left" vertical="top"/>
    </xf>
    <xf numFmtId="0" fontId="8" fillId="0" borderId="0" xfId="0" applyFont="1" applyBorder="1" applyAlignment="1">
      <alignment horizontal="center" vertical="top"/>
    </xf>
    <xf numFmtId="192" fontId="8" fillId="0" borderId="0" xfId="0" applyNumberFormat="1" applyFont="1" applyBorder="1" applyAlignment="1">
      <alignment horizontal="right" vertical="top"/>
    </xf>
    <xf numFmtId="192" fontId="9" fillId="0" borderId="0" xfId="0" applyNumberFormat="1" applyFont="1" applyFill="1" applyBorder="1" applyAlignment="1">
      <alignment horizontal="right" vertical="top"/>
    </xf>
    <xf numFmtId="192" fontId="9" fillId="0" borderId="0" xfId="0" quotePrefix="1" applyNumberFormat="1" applyFont="1" applyFill="1" applyBorder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 applyProtection="1">
      <alignment horizontal="left" vertical="top"/>
    </xf>
    <xf numFmtId="192" fontId="9" fillId="0" borderId="3" xfId="0" applyNumberFormat="1" applyFont="1" applyFill="1" applyBorder="1" applyAlignment="1">
      <alignment horizontal="right" vertical="top"/>
    </xf>
    <xf numFmtId="192" fontId="9" fillId="0" borderId="3" xfId="0" quotePrefix="1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90" fontId="12" fillId="0" borderId="0" xfId="1" applyNumberFormat="1" applyFont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9" zoomScaleNormal="100" workbookViewId="0">
      <selection activeCell="D27" sqref="D27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4" t="s">
        <v>5</v>
      </c>
      <c r="C5" s="34"/>
      <c r="D5" s="34"/>
    </row>
    <row r="6" spans="1:4" s="11" customFormat="1" ht="24" customHeight="1" x14ac:dyDescent="0.3">
      <c r="A6" s="12" t="s">
        <v>6</v>
      </c>
      <c r="B6" s="13">
        <v>146331</v>
      </c>
      <c r="C6" s="13">
        <v>90369</v>
      </c>
      <c r="D6" s="13">
        <v>55962</v>
      </c>
    </row>
    <row r="7" spans="1:4" s="11" customFormat="1" ht="10.5" customHeight="1" x14ac:dyDescent="0.3">
      <c r="A7" s="12"/>
      <c r="B7" s="14"/>
      <c r="C7" s="14"/>
      <c r="D7" s="14"/>
    </row>
    <row r="8" spans="1:4" s="11" customFormat="1" ht="21" customHeight="1" x14ac:dyDescent="0.3">
      <c r="A8" s="15" t="s">
        <v>7</v>
      </c>
      <c r="B8" s="16">
        <v>4308</v>
      </c>
      <c r="C8" s="16">
        <v>3340</v>
      </c>
      <c r="D8" s="16">
        <v>968</v>
      </c>
    </row>
    <row r="9" spans="1:4" s="11" customFormat="1" ht="21" customHeight="1" x14ac:dyDescent="0.3">
      <c r="A9" s="17" t="s">
        <v>8</v>
      </c>
      <c r="B9" s="16">
        <v>26080</v>
      </c>
      <c r="C9" s="16">
        <v>16701</v>
      </c>
      <c r="D9" s="16">
        <v>9379</v>
      </c>
    </row>
    <row r="10" spans="1:4" s="11" customFormat="1" ht="21" customHeight="1" x14ac:dyDescent="0.3">
      <c r="A10" s="18" t="s">
        <v>9</v>
      </c>
      <c r="B10" s="16">
        <v>35453</v>
      </c>
      <c r="C10" s="16">
        <v>22971</v>
      </c>
      <c r="D10" s="16">
        <v>12482</v>
      </c>
    </row>
    <row r="11" spans="1:4" s="11" customFormat="1" ht="21" customHeight="1" x14ac:dyDescent="0.3">
      <c r="A11" s="18" t="s">
        <v>10</v>
      </c>
      <c r="B11" s="16">
        <v>29103</v>
      </c>
      <c r="C11" s="16">
        <v>21333</v>
      </c>
      <c r="D11" s="16">
        <v>7770</v>
      </c>
    </row>
    <row r="12" spans="1:4" s="11" customFormat="1" ht="21" customHeight="1" x14ac:dyDescent="0.3">
      <c r="A12" s="17" t="s">
        <v>11</v>
      </c>
      <c r="B12" s="32">
        <f>SUM(B13:B15)</f>
        <v>22356</v>
      </c>
      <c r="C12" s="32">
        <f t="shared" ref="C12:D12" si="0">SUM(C13:C15)</f>
        <v>13135</v>
      </c>
      <c r="D12" s="32">
        <f t="shared" si="0"/>
        <v>9221</v>
      </c>
    </row>
    <row r="13" spans="1:4" s="11" customFormat="1" ht="21" customHeight="1" x14ac:dyDescent="0.3">
      <c r="A13" s="19" t="s">
        <v>12</v>
      </c>
      <c r="B13" s="16">
        <v>16470</v>
      </c>
      <c r="C13" s="16">
        <v>9211</v>
      </c>
      <c r="D13" s="16">
        <v>7259</v>
      </c>
    </row>
    <row r="14" spans="1:4" s="11" customFormat="1" ht="21" customHeight="1" x14ac:dyDescent="0.3">
      <c r="A14" s="19" t="s">
        <v>13</v>
      </c>
      <c r="B14" s="16">
        <v>5886</v>
      </c>
      <c r="C14" s="16">
        <v>3924</v>
      </c>
      <c r="D14" s="16">
        <v>1962</v>
      </c>
    </row>
    <row r="15" spans="1:4" s="11" customFormat="1" ht="21" customHeight="1" x14ac:dyDescent="0.3">
      <c r="A15" s="20" t="s">
        <v>14</v>
      </c>
      <c r="B15" s="16" t="s">
        <v>15</v>
      </c>
      <c r="C15" s="16" t="s">
        <v>15</v>
      </c>
      <c r="D15" s="16" t="s">
        <v>15</v>
      </c>
    </row>
    <row r="16" spans="1:4" s="11" customFormat="1" ht="21" customHeight="1" x14ac:dyDescent="0.3">
      <c r="A16" s="17" t="s">
        <v>16</v>
      </c>
      <c r="B16" s="32">
        <f>SUM(B17:B19)</f>
        <v>27817</v>
      </c>
      <c r="C16" s="32">
        <f t="shared" ref="C16:D16" si="1">SUM(C17:C19)</f>
        <v>12264</v>
      </c>
      <c r="D16" s="32">
        <f t="shared" si="1"/>
        <v>15553</v>
      </c>
    </row>
    <row r="17" spans="1:7" s="11" customFormat="1" ht="21" customHeight="1" x14ac:dyDescent="0.3">
      <c r="A17" s="20" t="s">
        <v>17</v>
      </c>
      <c r="B17" s="16">
        <v>15458</v>
      </c>
      <c r="C17" s="16">
        <v>5869</v>
      </c>
      <c r="D17" s="16">
        <v>9589</v>
      </c>
    </row>
    <row r="18" spans="1:7" s="11" customFormat="1" ht="21" customHeight="1" x14ac:dyDescent="0.3">
      <c r="A18" s="20" t="s">
        <v>18</v>
      </c>
      <c r="B18" s="16">
        <v>9300</v>
      </c>
      <c r="C18" s="16">
        <v>5337</v>
      </c>
      <c r="D18" s="16">
        <v>3963</v>
      </c>
    </row>
    <row r="19" spans="1:7" s="11" customFormat="1" ht="21" customHeight="1" x14ac:dyDescent="0.3">
      <c r="A19" s="20" t="s">
        <v>19</v>
      </c>
      <c r="B19" s="16">
        <v>3059</v>
      </c>
      <c r="C19" s="16">
        <v>1058</v>
      </c>
      <c r="D19" s="16">
        <v>2001</v>
      </c>
    </row>
    <row r="20" spans="1:7" s="11" customFormat="1" ht="21" customHeight="1" x14ac:dyDescent="0.3">
      <c r="A20" s="19" t="s">
        <v>20</v>
      </c>
      <c r="B20" s="16">
        <v>48</v>
      </c>
      <c r="C20" s="16" t="s">
        <v>15</v>
      </c>
      <c r="D20" s="16">
        <v>48</v>
      </c>
    </row>
    <row r="21" spans="1:7" s="11" customFormat="1" ht="21" customHeight="1" x14ac:dyDescent="0.3">
      <c r="A21" s="19" t="s">
        <v>21</v>
      </c>
      <c r="B21" s="16">
        <v>1166</v>
      </c>
      <c r="C21" s="16">
        <v>625</v>
      </c>
      <c r="D21" s="16">
        <v>541</v>
      </c>
    </row>
    <row r="22" spans="1:7" s="11" customFormat="1" ht="21" customHeight="1" x14ac:dyDescent="0.3">
      <c r="A22" s="17"/>
      <c r="B22" s="35" t="s">
        <v>22</v>
      </c>
      <c r="C22" s="35"/>
      <c r="D22" s="35"/>
    </row>
    <row r="23" spans="1:7" s="11" customFormat="1" ht="21" customHeight="1" x14ac:dyDescent="0.3">
      <c r="A23" s="21" t="s">
        <v>6</v>
      </c>
      <c r="B23" s="22">
        <f>B6/$B$6*100</f>
        <v>100</v>
      </c>
      <c r="C23" s="22">
        <f>C6/$C$6*100</f>
        <v>100</v>
      </c>
      <c r="D23" s="22">
        <f>D6/$D$6*100</f>
        <v>100</v>
      </c>
    </row>
    <row r="24" spans="1:7" s="11" customFormat="1" ht="6.75" customHeight="1" x14ac:dyDescent="0.3">
      <c r="A24" s="21"/>
      <c r="B24" s="22"/>
      <c r="C24" s="22"/>
      <c r="D24" s="22"/>
    </row>
    <row r="25" spans="1:7" s="11" customFormat="1" ht="21" customHeight="1" x14ac:dyDescent="0.3">
      <c r="A25" s="15" t="s">
        <v>7</v>
      </c>
      <c r="B25" s="23">
        <f t="shared" ref="B25:B38" si="2">B8/$B$6*100</f>
        <v>2.9440104967505176</v>
      </c>
      <c r="C25" s="23">
        <f t="shared" ref="C25:D38" si="3">C8/$C$6*100</f>
        <v>3.6959576846042332</v>
      </c>
      <c r="D25" s="23">
        <f>D8/$D$6*100</f>
        <v>1.7297451842321576</v>
      </c>
      <c r="E25" s="25"/>
      <c r="F25" s="25"/>
      <c r="G25" s="25"/>
    </row>
    <row r="26" spans="1:7" s="11" customFormat="1" ht="21" customHeight="1" x14ac:dyDescent="0.3">
      <c r="A26" s="17" t="s">
        <v>8</v>
      </c>
      <c r="B26" s="23">
        <f t="shared" si="2"/>
        <v>17.822607649780291</v>
      </c>
      <c r="C26" s="23">
        <f t="shared" si="3"/>
        <v>18.480894997178236</v>
      </c>
      <c r="D26" s="24">
        <v>16.7</v>
      </c>
      <c r="E26" s="25"/>
      <c r="F26" s="25"/>
      <c r="G26" s="25"/>
    </row>
    <row r="27" spans="1:7" s="11" customFormat="1" ht="21" customHeight="1" x14ac:dyDescent="0.3">
      <c r="A27" s="18" t="s">
        <v>9</v>
      </c>
      <c r="B27" s="23">
        <f t="shared" si="2"/>
        <v>24.227948965017664</v>
      </c>
      <c r="C27" s="23">
        <f t="shared" si="3"/>
        <v>25.419114961989177</v>
      </c>
      <c r="D27" s="24">
        <f t="shared" ref="D26:D38" si="4">D10/$D$6*100</f>
        <v>22.304420857010111</v>
      </c>
      <c r="E27" s="25"/>
      <c r="F27" s="25"/>
      <c r="G27" s="25"/>
    </row>
    <row r="28" spans="1:7" s="11" customFormat="1" ht="21" customHeight="1" x14ac:dyDescent="0.3">
      <c r="A28" s="18" t="s">
        <v>10</v>
      </c>
      <c r="B28" s="23">
        <f t="shared" si="2"/>
        <v>19.888472025749842</v>
      </c>
      <c r="C28" s="23">
        <f t="shared" si="3"/>
        <v>23.60654649271321</v>
      </c>
      <c r="D28" s="24">
        <f t="shared" si="4"/>
        <v>13.88442157178085</v>
      </c>
      <c r="E28" s="25"/>
      <c r="F28" s="25"/>
      <c r="G28" s="25"/>
    </row>
    <row r="29" spans="1:7" s="11" customFormat="1" ht="21" customHeight="1" x14ac:dyDescent="0.3">
      <c r="A29" s="17" t="s">
        <v>11</v>
      </c>
      <c r="B29" s="23">
        <f t="shared" si="2"/>
        <v>15.277692355003383</v>
      </c>
      <c r="C29" s="23">
        <f t="shared" si="3"/>
        <v>14.53485155307683</v>
      </c>
      <c r="D29" s="24">
        <f t="shared" si="4"/>
        <v>16.477252421285872</v>
      </c>
      <c r="E29" s="25"/>
      <c r="F29" s="25"/>
      <c r="G29" s="25"/>
    </row>
    <row r="30" spans="1:7" s="11" customFormat="1" ht="21" customHeight="1" x14ac:dyDescent="0.3">
      <c r="A30" s="19" t="s">
        <v>12</v>
      </c>
      <c r="B30" s="23">
        <f t="shared" si="2"/>
        <v>11.255304754289931</v>
      </c>
      <c r="C30" s="23">
        <f t="shared" si="3"/>
        <v>10.192654560745389</v>
      </c>
      <c r="D30" s="24">
        <f t="shared" si="4"/>
        <v>12.971301954897966</v>
      </c>
      <c r="E30" s="26"/>
      <c r="F30" s="26"/>
      <c r="G30" s="26"/>
    </row>
    <row r="31" spans="1:7" s="11" customFormat="1" ht="21" customHeight="1" x14ac:dyDescent="0.3">
      <c r="A31" s="19" t="s">
        <v>13</v>
      </c>
      <c r="B31" s="23">
        <f t="shared" si="2"/>
        <v>4.0223876007134507</v>
      </c>
      <c r="C31" s="23">
        <f t="shared" si="3"/>
        <v>4.3421969923314405</v>
      </c>
      <c r="D31" s="24">
        <f t="shared" si="4"/>
        <v>3.505950466387906</v>
      </c>
      <c r="E31" s="26"/>
      <c r="F31" s="26"/>
      <c r="G31" s="26" t="s">
        <v>25</v>
      </c>
    </row>
    <row r="32" spans="1:7" s="11" customFormat="1" ht="21" customHeight="1" x14ac:dyDescent="0.3">
      <c r="A32" s="20" t="s">
        <v>23</v>
      </c>
      <c r="B32" s="23" t="s">
        <v>15</v>
      </c>
      <c r="C32" s="23" t="s">
        <v>15</v>
      </c>
      <c r="D32" s="24" t="s">
        <v>15</v>
      </c>
      <c r="E32" s="26"/>
      <c r="F32" s="26"/>
      <c r="G32" s="26"/>
    </row>
    <row r="33" spans="1:7" s="11" customFormat="1" ht="21" customHeight="1" x14ac:dyDescent="0.3">
      <c r="A33" s="17" t="s">
        <v>16</v>
      </c>
      <c r="B33" s="23">
        <v>19.100000000000001</v>
      </c>
      <c r="C33" s="23">
        <f t="shared" si="3"/>
        <v>13.571025462271354</v>
      </c>
      <c r="D33" s="24">
        <f t="shared" si="4"/>
        <v>27.792073192523496</v>
      </c>
      <c r="E33" s="25"/>
      <c r="F33" s="25"/>
      <c r="G33" s="25"/>
    </row>
    <row r="34" spans="1:7" s="11" customFormat="1" ht="21" customHeight="1" x14ac:dyDescent="0.3">
      <c r="A34" s="20" t="s">
        <v>17</v>
      </c>
      <c r="B34" s="23">
        <f t="shared" si="2"/>
        <v>10.563721972787722</v>
      </c>
      <c r="C34" s="23">
        <f t="shared" si="3"/>
        <v>6.4944837278270207</v>
      </c>
      <c r="D34" s="24">
        <f t="shared" si="4"/>
        <v>17.134841499589008</v>
      </c>
      <c r="E34" s="26"/>
      <c r="F34" s="26"/>
      <c r="G34" s="26"/>
    </row>
    <row r="35" spans="1:7" s="11" customFormat="1" ht="21" customHeight="1" x14ac:dyDescent="0.3">
      <c r="A35" s="20" t="s">
        <v>18</v>
      </c>
      <c r="B35" s="23">
        <f t="shared" si="2"/>
        <v>6.355454414990672</v>
      </c>
      <c r="C35" s="23">
        <f t="shared" si="3"/>
        <v>5.9057862762673041</v>
      </c>
      <c r="D35" s="24">
        <f t="shared" si="4"/>
        <v>7.0815910796611981</v>
      </c>
      <c r="E35" s="26"/>
      <c r="F35" s="26"/>
      <c r="G35" s="26"/>
    </row>
    <row r="36" spans="1:7" s="11" customFormat="1" ht="21" customHeight="1" x14ac:dyDescent="0.3">
      <c r="A36" s="20" t="s">
        <v>19</v>
      </c>
      <c r="B36" s="23">
        <f t="shared" si="2"/>
        <v>2.0904661349953191</v>
      </c>
      <c r="C36" s="23">
        <f t="shared" si="3"/>
        <v>1.1707554581770296</v>
      </c>
      <c r="D36" s="24">
        <f t="shared" si="4"/>
        <v>3.5756406132732925</v>
      </c>
      <c r="E36" s="26"/>
      <c r="F36" s="26"/>
      <c r="G36" s="26"/>
    </row>
    <row r="37" spans="1:7" s="11" customFormat="1" ht="21" customHeight="1" x14ac:dyDescent="0.3">
      <c r="A37" s="19" t="s">
        <v>20</v>
      </c>
      <c r="B37" s="24" t="s">
        <v>26</v>
      </c>
      <c r="C37" s="23" t="s">
        <v>15</v>
      </c>
      <c r="D37" s="24">
        <f t="shared" si="4"/>
        <v>8.5772488474321867E-2</v>
      </c>
      <c r="E37" s="25"/>
      <c r="F37" s="25"/>
      <c r="G37" s="25"/>
    </row>
    <row r="38" spans="1:7" s="11" customFormat="1" ht="21" customHeight="1" x14ac:dyDescent="0.3">
      <c r="A38" s="27" t="s">
        <v>21</v>
      </c>
      <c r="B38" s="28">
        <f t="shared" si="2"/>
        <v>0.79682363955689495</v>
      </c>
      <c r="C38" s="28">
        <f t="shared" si="3"/>
        <v>0.69160884816695989</v>
      </c>
      <c r="D38" s="29">
        <f t="shared" si="4"/>
        <v>0.96672742217933594</v>
      </c>
      <c r="E38" s="25"/>
      <c r="F38" s="25"/>
      <c r="G38" s="25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 t="s">
        <v>24</v>
      </c>
      <c r="B40" s="33"/>
      <c r="C40" s="30"/>
      <c r="D40" s="30"/>
    </row>
    <row r="41" spans="1:7" ht="21" customHeight="1" x14ac:dyDescent="0.25">
      <c r="A41" s="31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2019-08-30T03:36:29Z</cp:lastPrinted>
  <dcterms:created xsi:type="dcterms:W3CDTF">2019-05-26T06:50:04Z</dcterms:created>
  <dcterms:modified xsi:type="dcterms:W3CDTF">2019-08-30T03:38:49Z</dcterms:modified>
</cp:coreProperties>
</file>