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2\ไตรมาสที่ 2 พ.ศ. 2562 MA.561\Table new update\"/>
    </mc:Choice>
  </mc:AlternateContent>
  <xr:revisionPtr revIDLastSave="0" documentId="13_ncr:1_{80614573-A78A-4676-9127-016AFDF3715E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9" i="1" l="1"/>
  <c r="D35" i="1" l="1"/>
  <c r="D36" i="1"/>
  <c r="D37" i="1"/>
  <c r="D38" i="1"/>
  <c r="D26" i="1"/>
  <c r="D27" i="1"/>
  <c r="D28" i="1"/>
  <c r="D29" i="1"/>
  <c r="D30" i="1"/>
  <c r="D31" i="1"/>
  <c r="B34" i="1" l="1"/>
  <c r="B35" i="1"/>
  <c r="B36" i="1"/>
  <c r="B37" i="1"/>
  <c r="B38" i="1"/>
  <c r="C34" i="1"/>
  <c r="C35" i="1"/>
  <c r="C36" i="1"/>
  <c r="C37" i="1"/>
  <c r="C38" i="1"/>
  <c r="B33" i="1"/>
  <c r="C16" i="1"/>
  <c r="D16" i="1"/>
  <c r="B16" i="1"/>
  <c r="C12" i="1"/>
  <c r="D12" i="1"/>
  <c r="B12" i="1"/>
  <c r="D33" i="1" l="1"/>
  <c r="C33" i="1"/>
  <c r="C31" i="1"/>
  <c r="B31" i="1"/>
  <c r="B30" i="1"/>
  <c r="C29" i="1"/>
  <c r="C28" i="1"/>
  <c r="C27" i="1"/>
  <c r="B27" i="1"/>
  <c r="C26" i="1"/>
  <c r="B26" i="1"/>
  <c r="D25" i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<sst xmlns="http://schemas.openxmlformats.org/spreadsheetml/2006/main" count="44" uniqueCount="25">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</sst>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9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Fill="1" applyAlignment="1">
      <alignment horizontal="right"/>
    </xf>
    <xf numFmtId="187" fontId="8" fillId="0" borderId="0" xfId="0" applyNumberFormat="1" applyFont="1" applyAlignment="1">
      <alignment horizontal="right" vertical="top"/>
    </xf>
    <xf numFmtId="0" fontId="10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  <xf numFmtId="191" fontId="9" fillId="0" borderId="0" xfId="0" applyNumberFormat="1" applyFont="1" applyBorder="1" applyAlignment="1" applyProtection="1">
      <alignment horizontal="left" vertical="top"/>
    </xf>
    <xf numFmtId="0" fontId="8" fillId="0" borderId="0" xfId="0" applyFont="1" applyBorder="1" applyAlignment="1">
      <alignment horizontal="center" vertical="top"/>
    </xf>
    <xf numFmtId="192" fontId="8" fillId="0" borderId="0" xfId="0" applyNumberFormat="1" applyFont="1" applyBorder="1" applyAlignment="1">
      <alignment horizontal="right" vertical="top"/>
    </xf>
    <xf numFmtId="192" fontId="9" fillId="0" borderId="0" xfId="0" applyNumberFormat="1" applyFont="1" applyFill="1" applyBorder="1" applyAlignment="1">
      <alignment horizontal="right" vertical="top"/>
    </xf>
    <xf numFmtId="192" fontId="9" fillId="0" borderId="0" xfId="0" quotePrefix="1" applyNumberFormat="1" applyFont="1" applyFill="1" applyBorder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 applyProtection="1">
      <alignment horizontal="left" vertical="top"/>
    </xf>
    <xf numFmtId="192" fontId="9" fillId="0" borderId="3" xfId="0" applyNumberFormat="1" applyFont="1" applyFill="1" applyBorder="1" applyAlignment="1">
      <alignment horizontal="right" vertical="top"/>
    </xf>
    <xf numFmtId="192" fontId="9" fillId="0" borderId="3" xfId="0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90" fontId="12" fillId="0" borderId="0" xfId="1" applyNumberFormat="1" applyFont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topLeftCell="A22" zoomScaleNormal="100" workbookViewId="0">
      <selection activeCell="A40" sqref="A40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">
      <c r="A5" s="10"/>
      <c r="B5" s="34" t="s">
        <v>5</v>
      </c>
      <c r="C5" s="34"/>
      <c r="D5" s="34"/>
    </row>
    <row r="6" spans="1:4" s="11" customFormat="1" ht="24" customHeight="1" x14ac:dyDescent="0.3">
      <c r="A6" s="12" t="s">
        <v>6</v>
      </c>
      <c r="B6" s="13">
        <v>151014</v>
      </c>
      <c r="C6" s="13">
        <v>88692</v>
      </c>
      <c r="D6" s="13">
        <v>62322</v>
      </c>
    </row>
    <row r="7" spans="1:4" s="11" customFormat="1" ht="10.5" customHeight="1" x14ac:dyDescent="0.3">
      <c r="A7" s="12"/>
      <c r="B7" s="14"/>
      <c r="C7" s="14"/>
      <c r="D7" s="14"/>
    </row>
    <row r="8" spans="1:4" s="11" customFormat="1" ht="21" customHeight="1" x14ac:dyDescent="0.3">
      <c r="A8" s="15" t="s">
        <v>7</v>
      </c>
      <c r="B8" s="16">
        <v>4951</v>
      </c>
      <c r="C8" s="16">
        <v>3076</v>
      </c>
      <c r="D8" s="16">
        <v>1875</v>
      </c>
    </row>
    <row r="9" spans="1:4" s="11" customFormat="1" ht="21" customHeight="1" x14ac:dyDescent="0.3">
      <c r="A9" s="17" t="s">
        <v>8</v>
      </c>
      <c r="B9" s="16">
        <v>26423</v>
      </c>
      <c r="C9" s="16">
        <v>15650</v>
      </c>
      <c r="D9" s="16">
        <v>10773</v>
      </c>
    </row>
    <row r="10" spans="1:4" s="11" customFormat="1" ht="21" customHeight="1" x14ac:dyDescent="0.3">
      <c r="A10" s="18" t="s">
        <v>9</v>
      </c>
      <c r="B10" s="16">
        <v>34380</v>
      </c>
      <c r="C10" s="16">
        <v>23331</v>
      </c>
      <c r="D10" s="16">
        <v>11049</v>
      </c>
    </row>
    <row r="11" spans="1:4" s="11" customFormat="1" ht="21" customHeight="1" x14ac:dyDescent="0.3">
      <c r="A11" s="18" t="s">
        <v>10</v>
      </c>
      <c r="B11" s="16">
        <v>25319</v>
      </c>
      <c r="C11" s="16">
        <v>16846</v>
      </c>
      <c r="D11" s="16">
        <v>8473</v>
      </c>
    </row>
    <row r="12" spans="1:4" s="11" customFormat="1" ht="21" customHeight="1" x14ac:dyDescent="0.3">
      <c r="A12" s="17" t="s">
        <v>11</v>
      </c>
      <c r="B12" s="32">
        <f>SUM(B13:B15)</f>
        <v>24347</v>
      </c>
      <c r="C12" s="32">
        <f t="shared" ref="C12:D12" si="0">SUM(C13:C15)</f>
        <v>15130</v>
      </c>
      <c r="D12" s="32">
        <f t="shared" si="0"/>
        <v>9217</v>
      </c>
    </row>
    <row r="13" spans="1:4" s="11" customFormat="1" ht="21" customHeight="1" x14ac:dyDescent="0.3">
      <c r="A13" s="19" t="s">
        <v>12</v>
      </c>
      <c r="B13" s="16">
        <v>18148</v>
      </c>
      <c r="C13" s="16">
        <v>10776</v>
      </c>
      <c r="D13" s="16">
        <v>7372</v>
      </c>
    </row>
    <row r="14" spans="1:4" s="11" customFormat="1" ht="21" customHeight="1" x14ac:dyDescent="0.3">
      <c r="A14" s="19" t="s">
        <v>13</v>
      </c>
      <c r="B14" s="16">
        <v>6199</v>
      </c>
      <c r="C14" s="16">
        <v>4354</v>
      </c>
      <c r="D14" s="16">
        <v>1845</v>
      </c>
    </row>
    <row r="15" spans="1:4" s="11" customFormat="1" ht="21" customHeight="1" x14ac:dyDescent="0.3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">
      <c r="A16" s="17" t="s">
        <v>16</v>
      </c>
      <c r="B16" s="32">
        <f>SUM(B17:B19)</f>
        <v>33629</v>
      </c>
      <c r="C16" s="32">
        <f t="shared" ref="C16:D16" si="1">SUM(C17:C19)</f>
        <v>13756</v>
      </c>
      <c r="D16" s="32">
        <f t="shared" si="1"/>
        <v>19873</v>
      </c>
    </row>
    <row r="17" spans="1:7" s="11" customFormat="1" ht="21" customHeight="1" x14ac:dyDescent="0.3">
      <c r="A17" s="20" t="s">
        <v>17</v>
      </c>
      <c r="B17" s="16">
        <v>17275</v>
      </c>
      <c r="C17" s="16">
        <v>5721</v>
      </c>
      <c r="D17" s="16">
        <v>11554</v>
      </c>
    </row>
    <row r="18" spans="1:7" s="11" customFormat="1" ht="21" customHeight="1" x14ac:dyDescent="0.3">
      <c r="A18" s="20" t="s">
        <v>18</v>
      </c>
      <c r="B18" s="16">
        <v>12788</v>
      </c>
      <c r="C18" s="16">
        <v>6778</v>
      </c>
      <c r="D18" s="16">
        <v>6010</v>
      </c>
    </row>
    <row r="19" spans="1:7" s="11" customFormat="1" ht="21" customHeight="1" x14ac:dyDescent="0.3">
      <c r="A19" s="20" t="s">
        <v>19</v>
      </c>
      <c r="B19" s="16">
        <v>3566</v>
      </c>
      <c r="C19" s="16">
        <v>1257</v>
      </c>
      <c r="D19" s="16">
        <v>2309</v>
      </c>
    </row>
    <row r="20" spans="1:7" s="11" customFormat="1" ht="21" customHeight="1" x14ac:dyDescent="0.3">
      <c r="A20" s="19" t="s">
        <v>20</v>
      </c>
      <c r="B20" s="16">
        <v>449</v>
      </c>
      <c r="C20" s="16">
        <v>332</v>
      </c>
      <c r="D20" s="16">
        <v>117</v>
      </c>
    </row>
    <row r="21" spans="1:7" s="11" customFormat="1" ht="21" customHeight="1" x14ac:dyDescent="0.3">
      <c r="A21" s="19" t="s">
        <v>21</v>
      </c>
      <c r="B21" s="16">
        <v>1516</v>
      </c>
      <c r="C21" s="16">
        <v>571</v>
      </c>
      <c r="D21" s="16">
        <v>945</v>
      </c>
    </row>
    <row r="22" spans="1:7" s="11" customFormat="1" ht="21" customHeight="1" x14ac:dyDescent="0.3">
      <c r="A22" s="17"/>
      <c r="B22" s="35" t="s">
        <v>22</v>
      </c>
      <c r="C22" s="35"/>
      <c r="D22" s="35"/>
    </row>
    <row r="23" spans="1:7" s="11" customFormat="1" ht="21" customHeight="1" x14ac:dyDescent="0.3">
      <c r="A23" s="21" t="s">
        <v>6</v>
      </c>
      <c r="B23" s="22">
        <f>B6/$B$6*100</f>
        <v>100</v>
      </c>
      <c r="C23" s="22">
        <f>C6/$C$6*100</f>
        <v>100</v>
      </c>
      <c r="D23" s="22">
        <f>D6/$D$6*100</f>
        <v>100</v>
      </c>
    </row>
    <row r="24" spans="1:7" s="11" customFormat="1" ht="6.75" customHeight="1" x14ac:dyDescent="0.3">
      <c r="A24" s="21"/>
      <c r="B24" s="22"/>
      <c r="C24" s="22"/>
      <c r="D24" s="22"/>
    </row>
    <row r="25" spans="1:7" s="11" customFormat="1" ht="21" customHeight="1" x14ac:dyDescent="0.3">
      <c r="A25" s="15" t="s">
        <v>7</v>
      </c>
      <c r="B25" s="23">
        <f t="shared" ref="B25:B38" si="2">B8/$B$6*100</f>
        <v>3.2785039797634656</v>
      </c>
      <c r="C25" s="23">
        <f t="shared" ref="C25:C38" si="3">C8/$C$6*100</f>
        <v>3.4681820231813467</v>
      </c>
      <c r="D25" s="24">
        <f t="shared" ref="D25:D38" si="4">D8/$D$6*100</f>
        <v>3.0085684028112061</v>
      </c>
      <c r="E25" s="25"/>
      <c r="F25" s="25"/>
      <c r="G25" s="25"/>
    </row>
    <row r="26" spans="1:7" s="11" customFormat="1" ht="21" customHeight="1" x14ac:dyDescent="0.3">
      <c r="A26" s="17" t="s">
        <v>8</v>
      </c>
      <c r="B26" s="23">
        <f t="shared" si="2"/>
        <v>17.497053253340749</v>
      </c>
      <c r="C26" s="23">
        <f t="shared" si="3"/>
        <v>17.645334415730844</v>
      </c>
      <c r="D26" s="24">
        <f t="shared" si="4"/>
        <v>17.286030615192065</v>
      </c>
      <c r="E26" s="25"/>
      <c r="F26" s="25"/>
      <c r="G26" s="25"/>
    </row>
    <row r="27" spans="1:7" s="11" customFormat="1" ht="21" customHeight="1" x14ac:dyDescent="0.3">
      <c r="A27" s="18" t="s">
        <v>9</v>
      </c>
      <c r="B27" s="23">
        <f t="shared" si="2"/>
        <v>22.766101156184195</v>
      </c>
      <c r="C27" s="23">
        <f t="shared" si="3"/>
        <v>26.305641997023404</v>
      </c>
      <c r="D27" s="24">
        <f t="shared" si="4"/>
        <v>17.728891884085876</v>
      </c>
      <c r="E27" s="25"/>
      <c r="F27" s="25"/>
      <c r="G27" s="25"/>
    </row>
    <row r="28" spans="1:7" s="11" customFormat="1" ht="21" customHeight="1" x14ac:dyDescent="0.3">
      <c r="A28" s="18" t="s">
        <v>10</v>
      </c>
      <c r="B28" s="23">
        <v>16.7</v>
      </c>
      <c r="C28" s="23">
        <f t="shared" si="3"/>
        <v>18.993821314210976</v>
      </c>
      <c r="D28" s="24">
        <f t="shared" si="4"/>
        <v>13.595520041076986</v>
      </c>
      <c r="E28" s="25"/>
      <c r="F28" s="25"/>
      <c r="G28" s="25"/>
    </row>
    <row r="29" spans="1:7" s="11" customFormat="1" ht="21" customHeight="1" x14ac:dyDescent="0.3">
      <c r="A29" s="17" t="s">
        <v>11</v>
      </c>
      <c r="B29" s="23">
        <f t="shared" si="2"/>
        <v>16.122346272531026</v>
      </c>
      <c r="C29" s="23">
        <f t="shared" si="3"/>
        <v>17.059035764217743</v>
      </c>
      <c r="D29" s="24">
        <f t="shared" si="4"/>
        <v>14.789319983312474</v>
      </c>
      <c r="E29" s="25"/>
      <c r="F29" s="25"/>
      <c r="G29" s="25"/>
    </row>
    <row r="30" spans="1:7" s="11" customFormat="1" ht="21" customHeight="1" x14ac:dyDescent="0.3">
      <c r="A30" s="19" t="s">
        <v>12</v>
      </c>
      <c r="B30" s="23">
        <f t="shared" si="2"/>
        <v>12.017428847656507</v>
      </c>
      <c r="C30" s="23">
        <v>12.2</v>
      </c>
      <c r="D30" s="24">
        <f t="shared" si="4"/>
        <v>11.828888674946247</v>
      </c>
      <c r="E30" s="26"/>
      <c r="F30" s="26"/>
      <c r="G30" s="26"/>
    </row>
    <row r="31" spans="1:7" s="11" customFormat="1" ht="21" customHeight="1" x14ac:dyDescent="0.3">
      <c r="A31" s="19" t="s">
        <v>13</v>
      </c>
      <c r="B31" s="23">
        <f t="shared" si="2"/>
        <v>4.1049174248745146</v>
      </c>
      <c r="C31" s="23">
        <f t="shared" si="3"/>
        <v>4.9091237090154696</v>
      </c>
      <c r="D31" s="24">
        <f t="shared" si="4"/>
        <v>2.960431308366227</v>
      </c>
      <c r="E31" s="26"/>
      <c r="F31" s="26"/>
      <c r="G31" s="26" t="s">
        <v>24</v>
      </c>
    </row>
    <row r="32" spans="1:7" s="11" customFormat="1" ht="21" customHeight="1" x14ac:dyDescent="0.3">
      <c r="A32" s="20" t="s">
        <v>23</v>
      </c>
      <c r="B32" s="23" t="s">
        <v>15</v>
      </c>
      <c r="C32" s="23" t="s">
        <v>15</v>
      </c>
      <c r="D32" s="24" t="s">
        <v>15</v>
      </c>
      <c r="E32" s="26"/>
      <c r="F32" s="26"/>
      <c r="G32" s="26"/>
    </row>
    <row r="33" spans="1:7" s="11" customFormat="1" ht="21" customHeight="1" x14ac:dyDescent="0.3">
      <c r="A33" s="17" t="s">
        <v>16</v>
      </c>
      <c r="B33" s="23">
        <f t="shared" si="2"/>
        <v>22.268796270544453</v>
      </c>
      <c r="C33" s="23">
        <f t="shared" si="3"/>
        <v>15.509854327335045</v>
      </c>
      <c r="D33" s="24">
        <f t="shared" si="4"/>
        <v>31.887615930169122</v>
      </c>
      <c r="E33" s="25"/>
      <c r="F33" s="25"/>
      <c r="G33" s="25"/>
    </row>
    <row r="34" spans="1:7" s="11" customFormat="1" ht="21" customHeight="1" x14ac:dyDescent="0.3">
      <c r="A34" s="20" t="s">
        <v>17</v>
      </c>
      <c r="B34" s="23">
        <f t="shared" si="2"/>
        <v>11.439336750235078</v>
      </c>
      <c r="C34" s="23">
        <f t="shared" si="3"/>
        <v>6.4504126640508721</v>
      </c>
      <c r="D34" s="24">
        <v>18.600000000000001</v>
      </c>
      <c r="E34" s="26"/>
      <c r="F34" s="26"/>
      <c r="G34" s="26"/>
    </row>
    <row r="35" spans="1:7" s="11" customFormat="1" ht="21" customHeight="1" x14ac:dyDescent="0.3">
      <c r="A35" s="20" t="s">
        <v>18</v>
      </c>
      <c r="B35" s="23">
        <f t="shared" si="2"/>
        <v>8.468089051346233</v>
      </c>
      <c r="C35" s="23">
        <f t="shared" si="3"/>
        <v>7.6421774229919279</v>
      </c>
      <c r="D35" s="24">
        <f t="shared" si="4"/>
        <v>9.6434645871441855</v>
      </c>
      <c r="E35" s="26"/>
      <c r="F35" s="26"/>
      <c r="G35" s="26"/>
    </row>
    <row r="36" spans="1:7" s="11" customFormat="1" ht="21" customHeight="1" x14ac:dyDescent="0.3">
      <c r="A36" s="20" t="s">
        <v>19</v>
      </c>
      <c r="B36" s="23">
        <f t="shared" si="2"/>
        <v>2.3613704689631425</v>
      </c>
      <c r="C36" s="23">
        <f t="shared" si="3"/>
        <v>1.4172642402922475</v>
      </c>
      <c r="D36" s="24">
        <f t="shared" si="4"/>
        <v>3.7049517024485739</v>
      </c>
      <c r="E36" s="26"/>
      <c r="F36" s="26"/>
      <c r="G36" s="26"/>
    </row>
    <row r="37" spans="1:7" s="11" customFormat="1" ht="21" customHeight="1" x14ac:dyDescent="0.3">
      <c r="A37" s="19" t="s">
        <v>20</v>
      </c>
      <c r="B37" s="23">
        <f t="shared" si="2"/>
        <v>0.29732342696703618</v>
      </c>
      <c r="C37" s="23">
        <f t="shared" si="3"/>
        <v>0.37432913904298021</v>
      </c>
      <c r="D37" s="24">
        <f t="shared" si="4"/>
        <v>0.18773466833541927</v>
      </c>
      <c r="E37" s="25"/>
      <c r="F37" s="25"/>
      <c r="G37" s="25"/>
    </row>
    <row r="38" spans="1:7" s="11" customFormat="1" ht="21" customHeight="1" x14ac:dyDescent="0.3">
      <c r="A38" s="27" t="s">
        <v>21</v>
      </c>
      <c r="B38" s="28">
        <f t="shared" si="2"/>
        <v>1.0038804349265631</v>
      </c>
      <c r="C38" s="28">
        <f t="shared" si="3"/>
        <v>0.64380101925765576</v>
      </c>
      <c r="D38" s="29">
        <f t="shared" si="4"/>
        <v>1.5163184750168479</v>
      </c>
      <c r="E38" s="25"/>
      <c r="F38" s="25"/>
      <c r="G38" s="25"/>
    </row>
    <row r="39" spans="1:7" ht="9.75" customHeight="1" x14ac:dyDescent="0.25">
      <c r="B39" s="2"/>
      <c r="C39" s="2"/>
      <c r="D39" s="2"/>
    </row>
    <row r="40" spans="1:7" ht="21" customHeight="1" x14ac:dyDescent="0.35">
      <c r="A40" s="11"/>
      <c r="B40" s="33"/>
      <c r="C40" s="30"/>
      <c r="D40" s="30"/>
    </row>
    <row r="41" spans="1:7" ht="21" customHeight="1" x14ac:dyDescent="0.25">
      <c r="A41" s="31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2019-07-02T03:23:35Z</cp:lastPrinted>
  <dcterms:created xsi:type="dcterms:W3CDTF">2019-05-26T06:50:04Z</dcterms:created>
  <dcterms:modified xsi:type="dcterms:W3CDTF">2019-07-08T02:29:21Z</dcterms:modified>
</cp:coreProperties>
</file>