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4\ไตรมาสที่ 4 พ.ศ. 2562 MA.1162\Upload\real\"/>
    </mc:Choice>
  </mc:AlternateContent>
  <xr:revisionPtr revIDLastSave="0" documentId="13_ncr:1_{A10CCECF-FCE2-4770-8325-AD353405C94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C30" i="1"/>
  <c r="B28" i="1"/>
  <c r="B12" i="1"/>
  <c r="C12" i="1"/>
  <c r="D12" i="1"/>
  <c r="B16" i="1"/>
  <c r="C16" i="1"/>
  <c r="D16" i="1"/>
  <c r="D35" i="1" l="1"/>
  <c r="D36" i="1"/>
  <c r="D37" i="1"/>
  <c r="D38" i="1"/>
  <c r="D27" i="1"/>
  <c r="D28" i="1"/>
  <c r="D31" i="1"/>
  <c r="B34" i="1" l="1"/>
  <c r="B35" i="1"/>
  <c r="B36" i="1"/>
  <c r="B38" i="1"/>
  <c r="C34" i="1"/>
  <c r="C35" i="1"/>
  <c r="C36" i="1"/>
  <c r="C37" i="1"/>
  <c r="C38" i="1"/>
  <c r="B33" i="1"/>
  <c r="D29" i="1"/>
  <c r="B29" i="1"/>
  <c r="D33" i="1" l="1"/>
  <c r="C33" i="1"/>
  <c r="C31" i="1"/>
  <c r="B31" i="1"/>
  <c r="B30" i="1"/>
  <c r="C29" i="1"/>
  <c r="C28" i="1"/>
  <c r="C27" i="1"/>
  <c r="B27" i="1"/>
  <c r="B26" i="1"/>
  <c r="D25" i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<sst xmlns="http://schemas.openxmlformats.org/spreadsheetml/2006/main" count="43" uniqueCount="27">
  <si>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</si>
  <si>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</si>
  <si>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</si>
  <si>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</si>
  <si>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</si>
  <si>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</si>
  <si>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</si>
  <si>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</si>
  <si>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</si>
  <si>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</si>
  <si>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</si>
  <si>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</si>
  <si>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</si>
  <si>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</si>
  <si>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</si>
  <si>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</si>
  <si>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</si>
  <si>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</si>
  <si>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</si>
  <si>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</si>
  <si>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</si>
  <si>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</si>
  <si>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</si>
  <si>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</si>
  <si>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 - -    ต่ำกว่าร้อยละ 0.1</t>
  </si>
  <si>
    <t xml:space="preserve">   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</si>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</sst>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9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  <xf numFmtId="191" fontId="9" fillId="0" borderId="0" xfId="0" applyNumberFormat="1" applyFont="1" applyBorder="1" applyAlignment="1" applyProtection="1">
      <alignment horizontal="left" vertical="top"/>
    </xf>
    <xf numFmtId="0" fontId="8" fillId="0" borderId="0" xfId="0" applyFont="1" applyBorder="1" applyAlignment="1">
      <alignment horizontal="center" vertical="top"/>
    </xf>
    <xf numFmtId="192" fontId="8" fillId="0" borderId="0" xfId="0" applyNumberFormat="1" applyFont="1" applyBorder="1" applyAlignment="1">
      <alignment horizontal="right" vertical="top"/>
    </xf>
    <xf numFmtId="192" fontId="9" fillId="0" borderId="0" xfId="0" applyNumberFormat="1" applyFont="1" applyFill="1" applyBorder="1" applyAlignment="1">
      <alignment horizontal="right" vertical="top"/>
    </xf>
    <xf numFmtId="192" fontId="9" fillId="0" borderId="0" xfId="0" quotePrefix="1" applyNumberFormat="1" applyFont="1" applyFill="1" applyBorder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 applyProtection="1">
      <alignment horizontal="left" vertical="top"/>
    </xf>
    <xf numFmtId="192" fontId="9" fillId="0" borderId="3" xfId="0" applyNumberFormat="1" applyFont="1" applyFill="1" applyBorder="1" applyAlignment="1">
      <alignment horizontal="right" vertical="top"/>
    </xf>
    <xf numFmtId="192" fontId="9" fillId="0" borderId="3" xfId="0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90" fontId="12" fillId="0" borderId="0" xfId="1" applyNumberFormat="1" applyFont="1" applyAlignment="1">
      <alignment horizontal="right" vertical="top"/>
    </xf>
    <xf numFmtId="193" fontId="7" fillId="0" borderId="0" xfId="0" applyNumberFormat="1" applyFont="1" applyAlignment="1">
      <alignment horizontal="center"/>
    </xf>
    <xf numFmtId="3" fontId="8" fillId="0" borderId="0" xfId="0" applyNumberFormat="1" applyFont="1" applyFill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zoomScaleNormal="100" workbookViewId="0">
      <selection activeCell="C35" sqref="C35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">
      <c r="A5" s="10"/>
      <c r="B5" s="34" t="s">
        <v>5</v>
      </c>
      <c r="C5" s="34"/>
      <c r="D5" s="34"/>
    </row>
    <row r="6" spans="1:4" s="11" customFormat="1" ht="24" customHeight="1" x14ac:dyDescent="0.3">
      <c r="A6" s="12" t="s">
        <v>6</v>
      </c>
      <c r="B6" s="31">
        <v>143481</v>
      </c>
      <c r="C6" s="31">
        <v>87717</v>
      </c>
      <c r="D6" s="31">
        <v>55764</v>
      </c>
    </row>
    <row r="7" spans="1:4" s="11" customFormat="1" ht="10.5" customHeight="1" x14ac:dyDescent="0.3">
      <c r="A7" s="12"/>
      <c r="B7" s="32"/>
      <c r="C7" s="32"/>
      <c r="D7" s="32"/>
    </row>
    <row r="8" spans="1:4" s="11" customFormat="1" ht="21" customHeight="1" x14ac:dyDescent="0.3">
      <c r="A8" s="13" t="s">
        <v>7</v>
      </c>
      <c r="B8" s="33">
        <v>7151</v>
      </c>
      <c r="C8" s="33">
        <v>5014</v>
      </c>
      <c r="D8" s="33">
        <v>2137</v>
      </c>
    </row>
    <row r="9" spans="1:4" s="11" customFormat="1" ht="21" customHeight="1" x14ac:dyDescent="0.3">
      <c r="A9" s="14" t="s">
        <v>8</v>
      </c>
      <c r="B9" s="33">
        <v>17192</v>
      </c>
      <c r="C9" s="33">
        <v>9860</v>
      </c>
      <c r="D9" s="33">
        <v>7332</v>
      </c>
    </row>
    <row r="10" spans="1:4" s="11" customFormat="1" ht="21" customHeight="1" x14ac:dyDescent="0.3">
      <c r="A10" s="15" t="s">
        <v>9</v>
      </c>
      <c r="B10" s="33">
        <v>37609</v>
      </c>
      <c r="C10" s="33">
        <v>25209</v>
      </c>
      <c r="D10" s="33">
        <v>12400</v>
      </c>
    </row>
    <row r="11" spans="1:4" s="11" customFormat="1" ht="21" customHeight="1" x14ac:dyDescent="0.3">
      <c r="A11" s="15" t="s">
        <v>10</v>
      </c>
      <c r="B11" s="33">
        <v>29267</v>
      </c>
      <c r="C11" s="33">
        <v>21380</v>
      </c>
      <c r="D11" s="33">
        <v>7887</v>
      </c>
    </row>
    <row r="12" spans="1:4" s="11" customFormat="1" ht="21" customHeight="1" x14ac:dyDescent="0.3">
      <c r="A12" s="14" t="s">
        <v>11</v>
      </c>
      <c r="B12" s="29">
        <f>SUM(B13:B15)</f>
        <v>21384</v>
      </c>
      <c r="C12" s="29">
        <f t="shared" ref="C12:D12" si="0">SUM(C13:C15)</f>
        <v>11597</v>
      </c>
      <c r="D12" s="29">
        <f t="shared" si="0"/>
        <v>9787</v>
      </c>
    </row>
    <row r="13" spans="1:4" s="11" customFormat="1" ht="21" customHeight="1" x14ac:dyDescent="0.3">
      <c r="A13" s="16" t="s">
        <v>12</v>
      </c>
      <c r="B13" s="33">
        <v>15145</v>
      </c>
      <c r="C13" s="33">
        <v>7773</v>
      </c>
      <c r="D13" s="33">
        <v>7372</v>
      </c>
    </row>
    <row r="14" spans="1:4" s="11" customFormat="1" ht="21" customHeight="1" x14ac:dyDescent="0.3">
      <c r="A14" s="16" t="s">
        <v>13</v>
      </c>
      <c r="B14" s="33">
        <v>6214</v>
      </c>
      <c r="C14" s="33">
        <v>3799</v>
      </c>
      <c r="D14" s="33">
        <v>2415</v>
      </c>
    </row>
    <row r="15" spans="1:4" s="11" customFormat="1" ht="21" customHeight="1" x14ac:dyDescent="0.3">
      <c r="A15" s="17" t="s">
        <v>14</v>
      </c>
      <c r="B15" s="33">
        <v>25</v>
      </c>
      <c r="C15" s="33">
        <v>25</v>
      </c>
      <c r="D15" s="33" t="s">
        <v>15</v>
      </c>
    </row>
    <row r="16" spans="1:4" s="11" customFormat="1" ht="21" customHeight="1" x14ac:dyDescent="0.3">
      <c r="A16" s="14" t="s">
        <v>16</v>
      </c>
      <c r="B16" s="29">
        <f>SUM(B17:B19)</f>
        <v>28937</v>
      </c>
      <c r="C16" s="29">
        <f t="shared" ref="C16:D16" si="1">SUM(C17:C19)</f>
        <v>13506</v>
      </c>
      <c r="D16" s="29">
        <f t="shared" si="1"/>
        <v>15431</v>
      </c>
    </row>
    <row r="17" spans="1:7" s="11" customFormat="1" ht="21" customHeight="1" x14ac:dyDescent="0.3">
      <c r="A17" s="17" t="s">
        <v>17</v>
      </c>
      <c r="B17" s="33">
        <v>14860</v>
      </c>
      <c r="C17" s="33">
        <v>6420</v>
      </c>
      <c r="D17" s="33">
        <v>8440</v>
      </c>
    </row>
    <row r="18" spans="1:7" s="11" customFormat="1" ht="21" customHeight="1" x14ac:dyDescent="0.3">
      <c r="A18" s="17" t="s">
        <v>18</v>
      </c>
      <c r="B18" s="33">
        <v>11309</v>
      </c>
      <c r="C18" s="33">
        <v>6981</v>
      </c>
      <c r="D18" s="33">
        <v>4328</v>
      </c>
    </row>
    <row r="19" spans="1:7" s="11" customFormat="1" ht="21" customHeight="1" x14ac:dyDescent="0.3">
      <c r="A19" s="17" t="s">
        <v>19</v>
      </c>
      <c r="B19" s="33">
        <v>2768</v>
      </c>
      <c r="C19" s="33">
        <v>105</v>
      </c>
      <c r="D19" s="33">
        <v>2663</v>
      </c>
    </row>
    <row r="20" spans="1:7" s="11" customFormat="1" ht="21" customHeight="1" x14ac:dyDescent="0.3">
      <c r="A20" s="16" t="s">
        <v>20</v>
      </c>
      <c r="B20" s="33">
        <v>670</v>
      </c>
      <c r="C20" s="33">
        <v>420</v>
      </c>
      <c r="D20" s="33">
        <v>250</v>
      </c>
    </row>
    <row r="21" spans="1:7" s="11" customFormat="1" ht="21" customHeight="1" x14ac:dyDescent="0.3">
      <c r="A21" s="16" t="s">
        <v>21</v>
      </c>
      <c r="B21" s="33">
        <v>1271</v>
      </c>
      <c r="C21" s="33">
        <v>731</v>
      </c>
      <c r="D21" s="33">
        <v>540</v>
      </c>
    </row>
    <row r="22" spans="1:7" s="11" customFormat="1" ht="21" customHeight="1" x14ac:dyDescent="0.3">
      <c r="A22" s="14"/>
      <c r="B22" s="35" t="s">
        <v>22</v>
      </c>
      <c r="C22" s="35"/>
      <c r="D22" s="35"/>
    </row>
    <row r="23" spans="1:7" s="11" customFormat="1" ht="21" customHeight="1" x14ac:dyDescent="0.3">
      <c r="A23" s="18" t="s">
        <v>6</v>
      </c>
      <c r="B23" s="19">
        <f>B6/$B$6*100</f>
        <v>100</v>
      </c>
      <c r="C23" s="19">
        <f>C6/$C$6*100</f>
        <v>100</v>
      </c>
      <c r="D23" s="19">
        <f>D6/$D$6*100</f>
        <v>100</v>
      </c>
    </row>
    <row r="24" spans="1:7" s="11" customFormat="1" ht="6.75" customHeight="1" x14ac:dyDescent="0.3">
      <c r="A24" s="18"/>
      <c r="B24" s="19"/>
      <c r="C24" s="19"/>
      <c r="D24" s="19"/>
    </row>
    <row r="25" spans="1:7" s="11" customFormat="1" ht="21" customHeight="1" x14ac:dyDescent="0.3">
      <c r="A25" s="13" t="s">
        <v>7</v>
      </c>
      <c r="B25" s="20">
        <f t="shared" ref="B25:B38" si="2">B8/$B$6*100</f>
        <v>4.983935155177341</v>
      </c>
      <c r="C25" s="20">
        <f t="shared" ref="C25:C38" si="3">C8/$C$6*100</f>
        <v>5.7161097620757664</v>
      </c>
      <c r="D25" s="21">
        <f t="shared" ref="D25:D38" si="4">D8/$D$6*100</f>
        <v>3.8322215049135639</v>
      </c>
      <c r="E25" s="22"/>
      <c r="F25" s="22"/>
      <c r="G25" s="22"/>
    </row>
    <row r="26" spans="1:7" s="11" customFormat="1" ht="21" customHeight="1" x14ac:dyDescent="0.3">
      <c r="A26" s="14" t="s">
        <v>8</v>
      </c>
      <c r="B26" s="20">
        <f t="shared" si="2"/>
        <v>11.982074281612199</v>
      </c>
      <c r="C26" s="20">
        <v>11.3</v>
      </c>
      <c r="D26" s="21">
        <v>13.2</v>
      </c>
      <c r="E26" s="22"/>
      <c r="F26" s="22"/>
      <c r="G26" s="22"/>
    </row>
    <row r="27" spans="1:7" s="11" customFormat="1" ht="21" customHeight="1" x14ac:dyDescent="0.3">
      <c r="A27" s="15" t="s">
        <v>9</v>
      </c>
      <c r="B27" s="20">
        <f t="shared" si="2"/>
        <v>26.211832925613841</v>
      </c>
      <c r="C27" s="20">
        <f t="shared" si="3"/>
        <v>28.739012962139611</v>
      </c>
      <c r="D27" s="21">
        <f t="shared" si="4"/>
        <v>22.236568395380534</v>
      </c>
      <c r="E27" s="22"/>
      <c r="F27" s="22"/>
      <c r="G27" s="22"/>
    </row>
    <row r="28" spans="1:7" s="11" customFormat="1" ht="21" customHeight="1" x14ac:dyDescent="0.3">
      <c r="A28" s="15" t="s">
        <v>10</v>
      </c>
      <c r="B28" s="20">
        <f t="shared" si="2"/>
        <v>20.397822708233146</v>
      </c>
      <c r="C28" s="20">
        <f t="shared" si="3"/>
        <v>24.373838594571179</v>
      </c>
      <c r="D28" s="21">
        <f t="shared" si="4"/>
        <v>14.143533462448893</v>
      </c>
      <c r="E28" s="22"/>
      <c r="F28" s="22"/>
      <c r="G28" s="22"/>
    </row>
    <row r="29" spans="1:7" s="11" customFormat="1" ht="21" customHeight="1" x14ac:dyDescent="0.3">
      <c r="A29" s="14" t="s">
        <v>11</v>
      </c>
      <c r="B29" s="20">
        <f t="shared" si="2"/>
        <v>14.903715474522757</v>
      </c>
      <c r="C29" s="20">
        <f t="shared" si="3"/>
        <v>13.220926388271373</v>
      </c>
      <c r="D29" s="21">
        <f t="shared" si="4"/>
        <v>17.550749587547521</v>
      </c>
      <c r="E29" s="22"/>
      <c r="F29" s="22"/>
      <c r="G29" s="22"/>
    </row>
    <row r="30" spans="1:7" s="11" customFormat="1" ht="21" customHeight="1" x14ac:dyDescent="0.3">
      <c r="A30" s="16" t="s">
        <v>12</v>
      </c>
      <c r="B30" s="20">
        <f t="shared" si="2"/>
        <v>10.55540454833741</v>
      </c>
      <c r="C30" s="20">
        <f t="shared" si="3"/>
        <v>8.8614521700468547</v>
      </c>
      <c r="D30" s="21">
        <v>13.3</v>
      </c>
      <c r="E30" s="23"/>
      <c r="F30" s="23"/>
      <c r="G30" s="23"/>
    </row>
    <row r="31" spans="1:7" s="11" customFormat="1" ht="21" customHeight="1" x14ac:dyDescent="0.3">
      <c r="A31" s="16" t="s">
        <v>13</v>
      </c>
      <c r="B31" s="20">
        <f t="shared" si="2"/>
        <v>4.3308870163993838</v>
      </c>
      <c r="C31" s="20">
        <f t="shared" si="3"/>
        <v>4.3309734715049535</v>
      </c>
      <c r="D31" s="21">
        <f t="shared" si="4"/>
        <v>4.3307510221648373</v>
      </c>
      <c r="E31" s="23"/>
      <c r="F31" s="23"/>
      <c r="G31" s="23" t="s">
        <v>25</v>
      </c>
    </row>
    <row r="32" spans="1:7" s="11" customFormat="1" ht="21" customHeight="1" x14ac:dyDescent="0.3">
      <c r="A32" s="17" t="s">
        <v>23</v>
      </c>
      <c r="B32" s="21" t="s">
        <v>26</v>
      </c>
      <c r="C32" s="21" t="s">
        <v>26</v>
      </c>
      <c r="D32" s="21" t="s">
        <v>15</v>
      </c>
      <c r="E32" s="23"/>
      <c r="F32" s="23"/>
      <c r="G32" s="23"/>
    </row>
    <row r="33" spans="1:7" s="11" customFormat="1" ht="21" customHeight="1" x14ac:dyDescent="0.3">
      <c r="A33" s="14" t="s">
        <v>16</v>
      </c>
      <c r="B33" s="20">
        <f t="shared" si="2"/>
        <v>20.16782709905841</v>
      </c>
      <c r="C33" s="20">
        <f t="shared" si="3"/>
        <v>15.397243407777284</v>
      </c>
      <c r="D33" s="21">
        <f t="shared" si="4"/>
        <v>27.671974750735238</v>
      </c>
      <c r="E33" s="22"/>
      <c r="F33" s="22"/>
      <c r="G33" s="22"/>
    </row>
    <row r="34" spans="1:7" s="11" customFormat="1" ht="21" customHeight="1" x14ac:dyDescent="0.3">
      <c r="A34" s="17" t="s">
        <v>17</v>
      </c>
      <c r="B34" s="20">
        <f t="shared" si="2"/>
        <v>10.356771976777413</v>
      </c>
      <c r="C34" s="20">
        <f t="shared" si="3"/>
        <v>7.3189917575840493</v>
      </c>
      <c r="D34" s="21">
        <f t="shared" si="4"/>
        <v>15.135212682017071</v>
      </c>
      <c r="E34" s="23"/>
      <c r="F34" s="23"/>
      <c r="G34" s="23"/>
    </row>
    <row r="35" spans="1:7" s="11" customFormat="1" ht="21" customHeight="1" x14ac:dyDescent="0.3">
      <c r="A35" s="17" t="s">
        <v>18</v>
      </c>
      <c r="B35" s="20">
        <f t="shared" si="2"/>
        <v>7.8818798307789883</v>
      </c>
      <c r="C35" s="20">
        <f t="shared" si="3"/>
        <v>7.9585485139710661</v>
      </c>
      <c r="D35" s="21">
        <f t="shared" si="4"/>
        <v>7.7612796786457219</v>
      </c>
      <c r="E35" s="23"/>
      <c r="F35" s="23"/>
      <c r="G35" s="23"/>
    </row>
    <row r="36" spans="1:7" s="11" customFormat="1" ht="21" customHeight="1" x14ac:dyDescent="0.3">
      <c r="A36" s="17" t="s">
        <v>19</v>
      </c>
      <c r="B36" s="20">
        <f t="shared" si="2"/>
        <v>1.9291752915020106</v>
      </c>
      <c r="C36" s="20">
        <f t="shared" si="3"/>
        <v>0.11970313622216902</v>
      </c>
      <c r="D36" s="21">
        <f t="shared" si="4"/>
        <v>4.7754823900724483</v>
      </c>
      <c r="E36" s="23"/>
      <c r="F36" s="23"/>
      <c r="G36" s="23"/>
    </row>
    <row r="37" spans="1:7" s="11" customFormat="1" ht="21" customHeight="1" x14ac:dyDescent="0.3">
      <c r="A37" s="16" t="s">
        <v>20</v>
      </c>
      <c r="B37" s="20">
        <v>0.4</v>
      </c>
      <c r="C37" s="20">
        <f t="shared" si="3"/>
        <v>0.47881254488867608</v>
      </c>
      <c r="D37" s="21">
        <f t="shared" si="4"/>
        <v>0.44831791119718817</v>
      </c>
      <c r="E37" s="22"/>
      <c r="F37" s="22"/>
      <c r="G37" s="22"/>
    </row>
    <row r="38" spans="1:7" s="11" customFormat="1" ht="21" customHeight="1" x14ac:dyDescent="0.3">
      <c r="A38" s="24" t="s">
        <v>21</v>
      </c>
      <c r="B38" s="25">
        <f t="shared" si="2"/>
        <v>0.88583157351844499</v>
      </c>
      <c r="C38" s="25">
        <f t="shared" si="3"/>
        <v>0.83336183408005293</v>
      </c>
      <c r="D38" s="26">
        <f t="shared" si="4"/>
        <v>0.96836668818592631</v>
      </c>
      <c r="E38" s="22"/>
      <c r="F38" s="22"/>
      <c r="G38" s="22"/>
    </row>
    <row r="39" spans="1:7" ht="9.75" customHeight="1" x14ac:dyDescent="0.25">
      <c r="B39" s="2"/>
      <c r="C39" s="2"/>
      <c r="D39" s="2"/>
    </row>
    <row r="40" spans="1:7" ht="21" customHeight="1" x14ac:dyDescent="0.35">
      <c r="A40" s="11" t="s">
        <v>24</v>
      </c>
      <c r="B40" s="30"/>
      <c r="C40" s="27"/>
      <c r="D40" s="27"/>
    </row>
    <row r="41" spans="1:7" ht="21" customHeight="1" x14ac:dyDescent="0.25">
      <c r="A41" s="28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2019-07-02T03:23:35Z</cp:lastPrinted>
  <dcterms:created xsi:type="dcterms:W3CDTF">2019-05-26T06:50:04Z</dcterms:created>
  <dcterms:modified xsi:type="dcterms:W3CDTF">2020-01-08T01:55:09Z</dcterms:modified>
</cp:coreProperties>
</file>