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เดือนธันวาคม62\MA.1262\Upload\real\"/>
    </mc:Choice>
  </mc:AlternateContent>
  <xr:revisionPtr revIDLastSave="0" documentId="13_ncr:1_{DB5CE2A1-EE7B-4A4A-8A10-1D2AE86F7899}" xr6:coauthVersionLast="45" xr6:coauthVersionMax="45" xr10:uidLastSave="{00000000-0000-0000-0000-000000000000}"/>
  <bookViews>
    <workbookView xWindow="-120" yWindow="-120" windowWidth="21840" windowHeight="13140" xr2:uid="{CFB704B5-7FAF-42C8-9E43-64870C38DDF9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B33" i="1"/>
  <c r="D31" i="1"/>
  <c r="C31" i="1"/>
  <c r="B31" i="1"/>
  <c r="D30" i="1"/>
  <c r="C30" i="1"/>
  <c r="B30" i="1"/>
  <c r="D29" i="1"/>
  <c r="D28" i="1"/>
  <c r="C28" i="1"/>
  <c r="B28" i="1"/>
  <c r="D27" i="1"/>
  <c r="C27" i="1"/>
  <c r="B27" i="1"/>
  <c r="D26" i="1"/>
  <c r="C26" i="1"/>
  <c r="B26" i="1"/>
  <c r="C25" i="1"/>
  <c r="B25" i="1"/>
  <c r="D23" i="1"/>
  <c r="C23" i="1"/>
  <c r="B23" i="1"/>
  <c r="D16" i="1"/>
  <c r="D33" i="1" s="1"/>
  <c r="C16" i="1"/>
  <c r="C33" i="1" s="1"/>
  <c r="B16" i="1"/>
  <c r="D12" i="1"/>
  <c r="C12" i="1"/>
  <c r="C29" i="1" s="1"/>
  <c r="B12" i="1"/>
  <c r="B29" i="1" s="1"/>
</calcChain>
</file>

<file path=xl/sharedStrings.xml><?xml version="1.0" encoding="utf-8"?>
<sst xmlns="http://schemas.openxmlformats.org/spreadsheetml/2006/main" count="43" uniqueCount="26">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</sst>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0.0"/>
    <numFmt numFmtId="188" formatCode="_-* #,##0_-;\-* #,##0_-;_-* &quot;-&quot;_-;_-@_-"/>
    <numFmt numFmtId="189" formatCode="_-* #,##0.00_-;\-* #,##0.00_-;_-* &quot;-&quot;??_-;_-@_-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90" fontId="11" fillId="0" borderId="0" xfId="1" applyNumberFormat="1" applyFont="1" applyAlignment="1">
      <alignment horizontal="right" vertical="center"/>
    </xf>
    <xf numFmtId="191" fontId="9" fillId="0" borderId="0" xfId="0" applyNumberFormat="1" applyFont="1" applyAlignment="1">
      <alignment horizontal="left" vertical="top"/>
    </xf>
    <xf numFmtId="192" fontId="8" fillId="0" borderId="0" xfId="0" applyNumberFormat="1" applyFont="1" applyAlignment="1">
      <alignment horizontal="right" vertical="top"/>
    </xf>
    <xf numFmtId="192" fontId="9" fillId="0" borderId="0" xfId="0" applyNumberFormat="1" applyFont="1" applyAlignment="1">
      <alignment horizontal="right" vertical="top"/>
    </xf>
    <xf numFmtId="192" fontId="9" fillId="0" borderId="0" xfId="0" quotePrefix="1" applyNumberFormat="1" applyFont="1" applyAlignment="1">
      <alignment horizontal="right" vertical="top"/>
    </xf>
    <xf numFmtId="192" fontId="8" fillId="0" borderId="0" xfId="0" applyNumberFormat="1" applyFont="1"/>
    <xf numFmtId="192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92" fontId="9" fillId="0" borderId="3" xfId="0" applyNumberFormat="1" applyFont="1" applyBorder="1" applyAlignment="1">
      <alignment horizontal="right" vertical="top"/>
    </xf>
    <xf numFmtId="192" fontId="9" fillId="0" borderId="3" xfId="0" quotePrefix="1" applyNumberFormat="1" applyFont="1" applyBorder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จุลภาค 2" xfId="1" xr:uid="{060D9ADD-3CD7-424F-934D-8B3A4642281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617AB-F7F4-482B-B011-95375E32F94B}">
  <dimension ref="A1:G43"/>
  <sheetViews>
    <sheetView tabSelected="1" view="pageLayout" topLeftCell="A29" zoomScaleNormal="100" workbookViewId="0">
      <selection activeCell="A32" sqref="A32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">
      <c r="A5" s="10"/>
      <c r="B5" s="32" t="s">
        <v>5</v>
      </c>
      <c r="C5" s="32"/>
      <c r="D5" s="32"/>
    </row>
    <row r="6" spans="1:4" s="11" customFormat="1" ht="24" customHeight="1" x14ac:dyDescent="0.3">
      <c r="A6" s="12" t="s">
        <v>6</v>
      </c>
      <c r="B6" s="13">
        <v>146942</v>
      </c>
      <c r="C6" s="13">
        <v>89130</v>
      </c>
      <c r="D6" s="13">
        <v>57812</v>
      </c>
    </row>
    <row r="7" spans="1:4" s="11" customFormat="1" ht="10.5" customHeight="1" x14ac:dyDescent="0.3">
      <c r="A7" s="12"/>
      <c r="B7" s="14"/>
      <c r="C7" s="14"/>
      <c r="D7" s="14"/>
    </row>
    <row r="8" spans="1:4" s="11" customFormat="1" ht="21" customHeight="1" x14ac:dyDescent="0.3">
      <c r="A8" s="15" t="s">
        <v>7</v>
      </c>
      <c r="B8" s="16">
        <v>7199</v>
      </c>
      <c r="C8" s="16">
        <v>5377</v>
      </c>
      <c r="D8" s="16">
        <v>1822</v>
      </c>
    </row>
    <row r="9" spans="1:4" s="11" customFormat="1" ht="21" customHeight="1" x14ac:dyDescent="0.3">
      <c r="A9" s="17" t="s">
        <v>8</v>
      </c>
      <c r="B9" s="16">
        <v>18815</v>
      </c>
      <c r="C9" s="16">
        <v>11266</v>
      </c>
      <c r="D9" s="16">
        <v>7549</v>
      </c>
    </row>
    <row r="10" spans="1:4" s="11" customFormat="1" ht="21" customHeight="1" x14ac:dyDescent="0.3">
      <c r="A10" s="18" t="s">
        <v>9</v>
      </c>
      <c r="B10" s="16">
        <v>39621</v>
      </c>
      <c r="C10" s="16">
        <v>26111</v>
      </c>
      <c r="D10" s="16">
        <v>13510</v>
      </c>
    </row>
    <row r="11" spans="1:4" s="11" customFormat="1" ht="21" customHeight="1" x14ac:dyDescent="0.3">
      <c r="A11" s="18" t="s">
        <v>10</v>
      </c>
      <c r="B11" s="16">
        <v>27346</v>
      </c>
      <c r="C11" s="16">
        <v>20018</v>
      </c>
      <c r="D11" s="16">
        <v>7328</v>
      </c>
    </row>
    <row r="12" spans="1:4" s="11" customFormat="1" ht="21" customHeight="1" x14ac:dyDescent="0.3">
      <c r="A12" s="17" t="s">
        <v>11</v>
      </c>
      <c r="B12" s="19">
        <f>SUM(B13:B15)</f>
        <v>22829</v>
      </c>
      <c r="C12" s="19">
        <f t="shared" ref="C12:D12" si="0">SUM(C13:C15)</f>
        <v>12780</v>
      </c>
      <c r="D12" s="19">
        <f t="shared" si="0"/>
        <v>10049</v>
      </c>
    </row>
    <row r="13" spans="1:4" s="11" customFormat="1" ht="21" customHeight="1" x14ac:dyDescent="0.3">
      <c r="A13" s="18" t="s">
        <v>12</v>
      </c>
      <c r="B13" s="16">
        <v>16441</v>
      </c>
      <c r="C13" s="16">
        <v>9631</v>
      </c>
      <c r="D13" s="16">
        <v>6810</v>
      </c>
    </row>
    <row r="14" spans="1:4" s="11" customFormat="1" ht="21" customHeight="1" x14ac:dyDescent="0.3">
      <c r="A14" s="18" t="s">
        <v>13</v>
      </c>
      <c r="B14" s="16">
        <v>6364</v>
      </c>
      <c r="C14" s="16">
        <v>3125</v>
      </c>
      <c r="D14" s="16">
        <v>3239</v>
      </c>
    </row>
    <row r="15" spans="1:4" s="11" customFormat="1" ht="21" customHeight="1" x14ac:dyDescent="0.3">
      <c r="A15" s="20" t="s">
        <v>14</v>
      </c>
      <c r="B15" s="16">
        <v>24</v>
      </c>
      <c r="C15" s="16">
        <v>24</v>
      </c>
      <c r="D15" s="16" t="s">
        <v>15</v>
      </c>
    </row>
    <row r="16" spans="1:4" s="11" customFormat="1" ht="21" customHeight="1" x14ac:dyDescent="0.3">
      <c r="A16" s="17" t="s">
        <v>16</v>
      </c>
      <c r="B16" s="19">
        <f>SUM(B17:B19)</f>
        <v>28983</v>
      </c>
      <c r="C16" s="19">
        <f t="shared" ref="C16:D16" si="1">SUM(C17:C19)</f>
        <v>12434</v>
      </c>
      <c r="D16" s="19">
        <f t="shared" si="1"/>
        <v>16549</v>
      </c>
    </row>
    <row r="17" spans="1:7" s="11" customFormat="1" ht="21" customHeight="1" x14ac:dyDescent="0.3">
      <c r="A17" s="20" t="s">
        <v>17</v>
      </c>
      <c r="B17" s="16">
        <v>15468</v>
      </c>
      <c r="C17" s="16">
        <v>6314</v>
      </c>
      <c r="D17" s="16">
        <v>9154</v>
      </c>
    </row>
    <row r="18" spans="1:7" s="11" customFormat="1" ht="21" customHeight="1" x14ac:dyDescent="0.3">
      <c r="A18" s="20" t="s">
        <v>18</v>
      </c>
      <c r="B18" s="16">
        <v>10665</v>
      </c>
      <c r="C18" s="16">
        <v>5627</v>
      </c>
      <c r="D18" s="16">
        <v>5038</v>
      </c>
    </row>
    <row r="19" spans="1:7" s="11" customFormat="1" ht="21" customHeight="1" x14ac:dyDescent="0.3">
      <c r="A19" s="20" t="s">
        <v>19</v>
      </c>
      <c r="B19" s="16">
        <v>2850</v>
      </c>
      <c r="C19" s="16">
        <v>493</v>
      </c>
      <c r="D19" s="16">
        <v>2357</v>
      </c>
    </row>
    <row r="20" spans="1:7" s="11" customFormat="1" ht="21" customHeight="1" x14ac:dyDescent="0.3">
      <c r="A20" s="18" t="s">
        <v>20</v>
      </c>
      <c r="B20" s="16">
        <v>871</v>
      </c>
      <c r="C20" s="16">
        <v>526</v>
      </c>
      <c r="D20" s="16">
        <v>345</v>
      </c>
    </row>
    <row r="21" spans="1:7" s="11" customFormat="1" ht="21" customHeight="1" x14ac:dyDescent="0.3">
      <c r="A21" s="18" t="s">
        <v>21</v>
      </c>
      <c r="B21" s="16">
        <v>1278</v>
      </c>
      <c r="C21" s="16">
        <v>618</v>
      </c>
      <c r="D21" s="16">
        <v>660</v>
      </c>
    </row>
    <row r="22" spans="1:7" s="11" customFormat="1" ht="21" customHeight="1" x14ac:dyDescent="0.3">
      <c r="A22" s="17"/>
      <c r="B22" s="33" t="s">
        <v>22</v>
      </c>
      <c r="C22" s="33"/>
      <c r="D22" s="33"/>
    </row>
    <row r="23" spans="1:7" s="11" customFormat="1" ht="21" customHeight="1" x14ac:dyDescent="0.3">
      <c r="A23" s="12" t="s">
        <v>6</v>
      </c>
      <c r="B23" s="21">
        <f>B6/$B$6*100</f>
        <v>100</v>
      </c>
      <c r="C23" s="21">
        <f>C6/$C$6*100</f>
        <v>100</v>
      </c>
      <c r="D23" s="21">
        <f>D6/$D$6*100</f>
        <v>100</v>
      </c>
    </row>
    <row r="24" spans="1:7" s="11" customFormat="1" ht="6.75" customHeight="1" x14ac:dyDescent="0.3">
      <c r="A24" s="12"/>
      <c r="B24" s="21"/>
      <c r="C24" s="21"/>
      <c r="D24" s="21"/>
    </row>
    <row r="25" spans="1:7" s="11" customFormat="1" ht="21" customHeight="1" x14ac:dyDescent="0.3">
      <c r="A25" s="15" t="s">
        <v>7</v>
      </c>
      <c r="B25" s="22">
        <f t="shared" ref="B25:B38" si="2">B8/$B$6*100</f>
        <v>4.8992119339603377</v>
      </c>
      <c r="C25" s="22">
        <f t="shared" ref="C25:C38" si="3">C8/$C$6*100</f>
        <v>6.0327611354201727</v>
      </c>
      <c r="D25" s="23">
        <v>3.1</v>
      </c>
      <c r="E25" s="24"/>
      <c r="F25" s="24"/>
      <c r="G25" s="24"/>
    </row>
    <row r="26" spans="1:7" s="11" customFormat="1" ht="21" customHeight="1" x14ac:dyDescent="0.3">
      <c r="A26" s="17" t="s">
        <v>8</v>
      </c>
      <c r="B26" s="22">
        <f t="shared" si="2"/>
        <v>12.80437179295232</v>
      </c>
      <c r="C26" s="22">
        <f t="shared" si="3"/>
        <v>12.639964097385842</v>
      </c>
      <c r="D26" s="23">
        <f t="shared" ref="D26:D38" si="4">D9/$D$6*100</f>
        <v>13.057842662423027</v>
      </c>
      <c r="E26" s="24"/>
      <c r="F26" s="24"/>
      <c r="G26" s="24"/>
    </row>
    <row r="27" spans="1:7" s="11" customFormat="1" ht="21" customHeight="1" x14ac:dyDescent="0.3">
      <c r="A27" s="18" t="s">
        <v>9</v>
      </c>
      <c r="B27" s="22">
        <f t="shared" si="2"/>
        <v>26.963699963250811</v>
      </c>
      <c r="C27" s="22">
        <f t="shared" si="3"/>
        <v>29.295411197127791</v>
      </c>
      <c r="D27" s="23">
        <f t="shared" si="4"/>
        <v>23.368850757628174</v>
      </c>
      <c r="E27" s="24"/>
      <c r="F27" s="24"/>
      <c r="G27" s="24"/>
    </row>
    <row r="28" spans="1:7" s="11" customFormat="1" ht="21" customHeight="1" x14ac:dyDescent="0.3">
      <c r="A28" s="18" t="s">
        <v>10</v>
      </c>
      <c r="B28" s="22">
        <f t="shared" si="2"/>
        <v>18.610063834710296</v>
      </c>
      <c r="C28" s="22">
        <f t="shared" si="3"/>
        <v>22.459329069897901</v>
      </c>
      <c r="D28" s="23">
        <f t="shared" si="4"/>
        <v>12.675569086002906</v>
      </c>
      <c r="E28" s="24"/>
      <c r="F28" s="24"/>
      <c r="G28" s="24"/>
    </row>
    <row r="29" spans="1:7" s="11" customFormat="1" ht="21" customHeight="1" x14ac:dyDescent="0.3">
      <c r="A29" s="17" t="s">
        <v>11</v>
      </c>
      <c r="B29" s="22">
        <f t="shared" si="2"/>
        <v>15.536061847531679</v>
      </c>
      <c r="C29" s="22">
        <f t="shared" si="3"/>
        <v>14.338606529787951</v>
      </c>
      <c r="D29" s="23">
        <f t="shared" si="4"/>
        <v>17.382204386632534</v>
      </c>
      <c r="E29" s="24"/>
      <c r="F29" s="24"/>
      <c r="G29" s="24"/>
    </row>
    <row r="30" spans="1:7" s="11" customFormat="1" ht="21" customHeight="1" x14ac:dyDescent="0.3">
      <c r="A30" s="18" t="s">
        <v>12</v>
      </c>
      <c r="B30" s="22">
        <f t="shared" si="2"/>
        <v>11.188768357583264</v>
      </c>
      <c r="C30" s="22">
        <f t="shared" si="3"/>
        <v>10.805564905194659</v>
      </c>
      <c r="D30" s="23">
        <f t="shared" si="4"/>
        <v>11.779561336746697</v>
      </c>
      <c r="E30" s="25"/>
      <c r="F30" s="25"/>
      <c r="G30" s="25"/>
    </row>
    <row r="31" spans="1:7" s="11" customFormat="1" ht="21" customHeight="1" x14ac:dyDescent="0.3">
      <c r="A31" s="18" t="s">
        <v>13</v>
      </c>
      <c r="B31" s="22">
        <f t="shared" si="2"/>
        <v>4.3309605150331425</v>
      </c>
      <c r="C31" s="22">
        <f t="shared" si="3"/>
        <v>3.5061146639739706</v>
      </c>
      <c r="D31" s="23">
        <f t="shared" si="4"/>
        <v>5.6026430498858364</v>
      </c>
      <c r="E31" s="25"/>
      <c r="F31" s="25"/>
      <c r="G31" s="25" t="s">
        <v>23</v>
      </c>
    </row>
    <row r="32" spans="1:7" s="11" customFormat="1" ht="21" customHeight="1" x14ac:dyDescent="0.3">
      <c r="A32" s="20" t="s">
        <v>14</v>
      </c>
      <c r="B32" s="23" t="s">
        <v>24</v>
      </c>
      <c r="C32" s="23" t="s">
        <v>24</v>
      </c>
      <c r="D32" s="23" t="s">
        <v>15</v>
      </c>
      <c r="E32" s="25"/>
      <c r="F32" s="25"/>
      <c r="G32" s="25"/>
    </row>
    <row r="33" spans="1:7" s="11" customFormat="1" ht="21" customHeight="1" x14ac:dyDescent="0.3">
      <c r="A33" s="17" t="s">
        <v>16</v>
      </c>
      <c r="B33" s="22">
        <f t="shared" si="2"/>
        <v>19.724108832056185</v>
      </c>
      <c r="C33" s="22">
        <f t="shared" si="3"/>
        <v>13.950409514192753</v>
      </c>
      <c r="D33" s="23">
        <f t="shared" si="4"/>
        <v>28.625544869577251</v>
      </c>
      <c r="E33" s="24"/>
      <c r="F33" s="24"/>
      <c r="G33" s="24"/>
    </row>
    <row r="34" spans="1:7" s="11" customFormat="1" ht="21" customHeight="1" x14ac:dyDescent="0.3">
      <c r="A34" s="20" t="s">
        <v>17</v>
      </c>
      <c r="B34" s="22">
        <f t="shared" si="2"/>
        <v>10.526602332893251</v>
      </c>
      <c r="C34" s="22">
        <f t="shared" si="3"/>
        <v>7.0840345562661273</v>
      </c>
      <c r="D34" s="23">
        <f t="shared" si="4"/>
        <v>15.834082889365531</v>
      </c>
      <c r="E34" s="25"/>
      <c r="F34" s="25"/>
      <c r="G34" s="25"/>
    </row>
    <row r="35" spans="1:7" s="11" customFormat="1" ht="21" customHeight="1" x14ac:dyDescent="0.3">
      <c r="A35" s="20" t="s">
        <v>18</v>
      </c>
      <c r="B35" s="22">
        <f t="shared" si="2"/>
        <v>7.2579657279743026</v>
      </c>
      <c r="C35" s="22">
        <f t="shared" si="3"/>
        <v>6.3132503085380902</v>
      </c>
      <c r="D35" s="23">
        <f t="shared" si="4"/>
        <v>8.7144537466269973</v>
      </c>
      <c r="E35" s="25"/>
      <c r="F35" s="25"/>
      <c r="G35" s="25"/>
    </row>
    <row r="36" spans="1:7" s="11" customFormat="1" ht="21" customHeight="1" x14ac:dyDescent="0.3">
      <c r="A36" s="20" t="s">
        <v>19</v>
      </c>
      <c r="B36" s="22">
        <f t="shared" si="2"/>
        <v>1.9395407711886323</v>
      </c>
      <c r="C36" s="22">
        <f t="shared" si="3"/>
        <v>0.55312464938853367</v>
      </c>
      <c r="D36" s="23">
        <f t="shared" si="4"/>
        <v>4.0770082335847233</v>
      </c>
      <c r="E36" s="25"/>
      <c r="F36" s="25"/>
      <c r="G36" s="25"/>
    </row>
    <row r="37" spans="1:7" s="11" customFormat="1" ht="21" customHeight="1" x14ac:dyDescent="0.3">
      <c r="A37" s="18" t="s">
        <v>20</v>
      </c>
      <c r="B37" s="22">
        <f t="shared" si="2"/>
        <v>0.59275088130010478</v>
      </c>
      <c r="C37" s="22">
        <f t="shared" si="3"/>
        <v>0.59014922024009875</v>
      </c>
      <c r="D37" s="23">
        <f t="shared" si="4"/>
        <v>0.59676191794091193</v>
      </c>
      <c r="E37" s="24"/>
      <c r="F37" s="24"/>
      <c r="G37" s="24"/>
    </row>
    <row r="38" spans="1:7" s="11" customFormat="1" ht="21" customHeight="1" x14ac:dyDescent="0.3">
      <c r="A38" s="26" t="s">
        <v>21</v>
      </c>
      <c r="B38" s="27">
        <f t="shared" si="2"/>
        <v>0.86973091423827087</v>
      </c>
      <c r="C38" s="27">
        <f t="shared" si="3"/>
        <v>0.69336923594749245</v>
      </c>
      <c r="D38" s="28">
        <f t="shared" si="4"/>
        <v>1.1416314951913098</v>
      </c>
      <c r="E38" s="24"/>
      <c r="F38" s="24"/>
      <c r="G38" s="24"/>
    </row>
    <row r="39" spans="1:7" ht="9.75" customHeight="1" x14ac:dyDescent="0.25">
      <c r="B39" s="2"/>
      <c r="C39" s="2"/>
      <c r="D39" s="2"/>
    </row>
    <row r="40" spans="1:7" ht="21" customHeight="1" x14ac:dyDescent="0.35">
      <c r="A40" s="11" t="s">
        <v>25</v>
      </c>
      <c r="B40" s="29"/>
      <c r="C40" s="30"/>
      <c r="D40" s="30"/>
    </row>
    <row r="41" spans="1:7" ht="21" customHeight="1" x14ac:dyDescent="0.25">
      <c r="A41" s="31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2020-02-12T08:07:41Z</dcterms:created>
  <dcterms:modified xsi:type="dcterms:W3CDTF">2020-02-13T04:34:18Z</dcterms:modified>
</cp:coreProperties>
</file>