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2\"/>
    </mc:Choice>
  </mc:AlternateContent>
  <bookViews>
    <workbookView xWindow="0" yWindow="0" windowWidth="20490" windowHeight="7755"/>
  </bookViews>
  <sheets>
    <sheet name="ตารางที่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33" i="1"/>
  <c r="C33" i="1"/>
  <c r="B33" i="1"/>
  <c r="D32" i="1"/>
  <c r="C32" i="1"/>
  <c r="B32" i="1"/>
  <c r="C31" i="1"/>
  <c r="D29" i="1"/>
  <c r="C29" i="1"/>
  <c r="B29" i="1"/>
  <c r="C28" i="1"/>
  <c r="D26" i="1"/>
  <c r="C26" i="1"/>
  <c r="B26" i="1"/>
  <c r="D25" i="1"/>
  <c r="C25" i="1"/>
  <c r="B25" i="1"/>
  <c r="D24" i="1"/>
  <c r="B24" i="1"/>
  <c r="D23" i="1"/>
  <c r="B23" i="1"/>
  <c r="D14" i="1"/>
  <c r="D31" i="1" s="1"/>
  <c r="C14" i="1"/>
  <c r="B14" i="1"/>
  <c r="B31" i="1" s="1"/>
  <c r="D10" i="1"/>
  <c r="D27" i="1" s="1"/>
  <c r="C10" i="1"/>
  <c r="C27" i="1" s="1"/>
  <c r="B10" i="1"/>
  <c r="B27" i="1" s="1"/>
</calcChain>
</file>

<file path=xl/sharedStrings.xml><?xml version="1.0" encoding="utf-8"?>
<sst xmlns="http://schemas.openxmlformats.org/spreadsheetml/2006/main" count="59" uniqueCount="25">
  <si>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</si>
  <si>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</si>
  <si>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</si>
  <si>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</si>
  <si>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</si>
  <si>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</t>
  </si>
  <si>
    <t xml:space="preserve">                     จำนวน</t>
  </si>
  <si>
    <t>ยอดรวม</t>
  </si>
  <si>
    <t>1.  ไม่มีการศึกษา</t>
  </si>
  <si>
    <t>-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</si>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</sst>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3" fontId="5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Border="1" applyAlignment="1"/>
    <xf numFmtId="0" fontId="5" fillId="0" borderId="0" xfId="0" applyFont="1"/>
    <xf numFmtId="0" fontId="5" fillId="0" borderId="0" xfId="0" applyFont="1" applyBorder="1" applyAlignment="1" applyProtection="1">
      <alignment horizontal="lef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/>
    <xf numFmtId="0" fontId="7" fillId="0" borderId="0" xfId="0" applyFont="1"/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5" fillId="0" borderId="3" xfId="0" applyFont="1" applyBorder="1" applyAlignment="1" applyProtection="1">
      <alignment horizontal="left"/>
    </xf>
    <xf numFmtId="165" fontId="8" fillId="0" borderId="3" xfId="0" quotePrefix="1" applyNumberFormat="1" applyFont="1" applyFill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5" fillId="0" borderId="3" xfId="0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showGridLines="0" tabSelected="1" topLeftCell="A19" zoomScaleNormal="100" workbookViewId="0">
      <selection activeCell="J40" sqref="J40"/>
    </sheetView>
  </sheetViews>
  <sheetFormatPr defaultRowHeight="26.25" customHeight="1" x14ac:dyDescent="0.35"/>
  <cols>
    <col min="1" max="1" width="35.42578125" style="1" customWidth="1"/>
    <col min="2" max="4" width="16.85546875" style="3" customWidth="1"/>
    <col min="5" max="5" width="3.7109375" style="3" customWidth="1"/>
    <col min="6" max="16384" width="9.140625" style="3"/>
  </cols>
  <sheetData>
    <row r="1" spans="1:12" s="1" customFormat="1" ht="26.25" customHeight="1" x14ac:dyDescent="0.35">
      <c r="A1" s="1" t="s">
        <v>0</v>
      </c>
      <c r="B1" s="2"/>
      <c r="C1" s="2"/>
      <c r="D1" s="2"/>
    </row>
    <row r="2" spans="1:12" ht="16.5" customHeight="1" x14ac:dyDescent="0.35">
      <c r="B2" s="1"/>
      <c r="C2" s="1"/>
      <c r="D2" s="1"/>
      <c r="E2" s="1"/>
    </row>
    <row r="3" spans="1:12" s="2" customFormat="1" ht="24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12" s="2" customFormat="1" ht="20.25" customHeight="1" x14ac:dyDescent="0.3">
      <c r="A4" s="2" t="s">
        <v>5</v>
      </c>
      <c r="B4" s="8" t="s">
        <v>6</v>
      </c>
      <c r="C4" s="8"/>
      <c r="D4" s="8"/>
    </row>
    <row r="5" spans="1:12" s="11" customFormat="1" ht="20.25" customHeight="1" x14ac:dyDescent="0.3">
      <c r="A5" s="9" t="s">
        <v>7</v>
      </c>
      <c r="B5" s="10">
        <v>503088</v>
      </c>
      <c r="C5" s="10">
        <v>271822</v>
      </c>
      <c r="D5" s="10">
        <v>231266</v>
      </c>
    </row>
    <row r="6" spans="1:12" s="14" customFormat="1" ht="20.25" customHeight="1" x14ac:dyDescent="0.3">
      <c r="A6" s="12" t="s">
        <v>8</v>
      </c>
      <c r="B6" s="13">
        <v>1446</v>
      </c>
      <c r="C6" s="13" t="s">
        <v>9</v>
      </c>
      <c r="D6" s="13">
        <v>1446</v>
      </c>
    </row>
    <row r="7" spans="1:12" s="14" customFormat="1" ht="20.25" customHeight="1" x14ac:dyDescent="0.3">
      <c r="A7" s="15" t="s">
        <v>10</v>
      </c>
      <c r="B7" s="13">
        <v>63274</v>
      </c>
      <c r="C7" s="13">
        <v>31142</v>
      </c>
      <c r="D7" s="13">
        <v>32132</v>
      </c>
    </row>
    <row r="8" spans="1:12" s="14" customFormat="1" ht="20.25" customHeight="1" x14ac:dyDescent="0.3">
      <c r="A8" s="16" t="s">
        <v>11</v>
      </c>
      <c r="B8" s="13">
        <v>67560</v>
      </c>
      <c r="C8" s="13">
        <v>39873</v>
      </c>
      <c r="D8" s="13">
        <v>27687</v>
      </c>
    </row>
    <row r="9" spans="1:12" s="14" customFormat="1" ht="20.25" customHeight="1" x14ac:dyDescent="0.3">
      <c r="A9" s="17" t="s">
        <v>12</v>
      </c>
      <c r="B9" s="13">
        <v>118383</v>
      </c>
      <c r="C9" s="13">
        <v>72792</v>
      </c>
      <c r="D9" s="13">
        <v>45591</v>
      </c>
    </row>
    <row r="10" spans="1:12" s="19" customFormat="1" ht="20.25" customHeight="1" x14ac:dyDescent="0.3">
      <c r="A10" s="18" t="s">
        <v>13</v>
      </c>
      <c r="B10" s="13">
        <f>SUM(B11:B13)</f>
        <v>118588</v>
      </c>
      <c r="C10" s="13">
        <f>SUM(C11:C13)</f>
        <v>69736</v>
      </c>
      <c r="D10" s="13">
        <f>SUM(D11:D13)</f>
        <v>48852</v>
      </c>
    </row>
    <row r="11" spans="1:12" s="19" customFormat="1" ht="20.25" customHeight="1" x14ac:dyDescent="0.3">
      <c r="A11" s="17" t="s">
        <v>14</v>
      </c>
      <c r="B11" s="13">
        <v>88779</v>
      </c>
      <c r="C11" s="13">
        <v>47479</v>
      </c>
      <c r="D11" s="13">
        <v>41300</v>
      </c>
      <c r="I11" s="15"/>
      <c r="J11" s="15"/>
      <c r="K11" s="15"/>
      <c r="L11" s="15"/>
    </row>
    <row r="12" spans="1:12" s="19" customFormat="1" ht="20.25" customHeight="1" x14ac:dyDescent="0.3">
      <c r="A12" s="17" t="s">
        <v>15</v>
      </c>
      <c r="B12" s="13">
        <v>29809</v>
      </c>
      <c r="C12" s="13">
        <v>22257</v>
      </c>
      <c r="D12" s="13">
        <v>7552</v>
      </c>
      <c r="I12" s="15"/>
      <c r="J12" s="15"/>
      <c r="K12" s="15"/>
      <c r="L12" s="15"/>
    </row>
    <row r="13" spans="1:12" s="19" customFormat="1" ht="20.25" customHeight="1" x14ac:dyDescent="0.3">
      <c r="A13" s="17" t="s">
        <v>16</v>
      </c>
      <c r="B13" s="13" t="s">
        <v>9</v>
      </c>
      <c r="C13" s="13" t="s">
        <v>9</v>
      </c>
      <c r="D13" s="13" t="s">
        <v>9</v>
      </c>
      <c r="I13" s="15"/>
      <c r="J13" s="15"/>
      <c r="K13" s="15"/>
      <c r="L13" s="15"/>
    </row>
    <row r="14" spans="1:12" s="19" customFormat="1" ht="20.25" customHeight="1" x14ac:dyDescent="0.3">
      <c r="A14" s="18" t="s">
        <v>17</v>
      </c>
      <c r="B14" s="13">
        <f>SUM(B15:B17)</f>
        <v>133838</v>
      </c>
      <c r="C14" s="13">
        <f>SUM(C15:C17)</f>
        <v>58277</v>
      </c>
      <c r="D14" s="13">
        <f>SUM(D15:D19)</f>
        <v>75560</v>
      </c>
      <c r="I14" s="15"/>
      <c r="J14" s="15"/>
      <c r="K14" s="15"/>
      <c r="L14" s="15"/>
    </row>
    <row r="15" spans="1:12" s="14" customFormat="1" ht="20.25" customHeight="1" x14ac:dyDescent="0.3">
      <c r="A15" s="17" t="s">
        <v>18</v>
      </c>
      <c r="B15" s="13">
        <v>62077</v>
      </c>
      <c r="C15" s="13">
        <v>21934</v>
      </c>
      <c r="D15" s="13">
        <v>40143</v>
      </c>
      <c r="I15" s="15"/>
      <c r="J15" s="15"/>
      <c r="K15" s="15"/>
      <c r="L15" s="15"/>
    </row>
    <row r="16" spans="1:12" s="14" customFormat="1" ht="20.25" customHeight="1" x14ac:dyDescent="0.3">
      <c r="A16" s="17" t="s">
        <v>19</v>
      </c>
      <c r="B16" s="13">
        <v>59952</v>
      </c>
      <c r="C16" s="13">
        <v>33245</v>
      </c>
      <c r="D16" s="13">
        <v>26706</v>
      </c>
      <c r="I16" s="15"/>
      <c r="J16" s="15"/>
      <c r="K16" s="15"/>
      <c r="L16" s="15"/>
    </row>
    <row r="17" spans="1:12" s="14" customFormat="1" ht="20.25" customHeight="1" x14ac:dyDescent="0.3">
      <c r="A17" s="17" t="s">
        <v>20</v>
      </c>
      <c r="B17" s="13">
        <v>11809</v>
      </c>
      <c r="C17" s="13">
        <v>3098</v>
      </c>
      <c r="D17" s="13">
        <v>8711</v>
      </c>
      <c r="I17" s="15"/>
      <c r="J17" s="15"/>
      <c r="K17" s="15"/>
      <c r="L17" s="15"/>
    </row>
    <row r="18" spans="1:12" s="14" customFormat="1" ht="20.25" customHeight="1" x14ac:dyDescent="0.3">
      <c r="A18" s="20" t="s">
        <v>21</v>
      </c>
      <c r="B18" s="13" t="s">
        <v>9</v>
      </c>
      <c r="C18" s="13" t="s">
        <v>9</v>
      </c>
      <c r="D18" s="13" t="s">
        <v>9</v>
      </c>
      <c r="I18" s="15"/>
      <c r="J18" s="15"/>
      <c r="K18" s="15"/>
      <c r="L18" s="15"/>
    </row>
    <row r="19" spans="1:12" s="14" customFormat="1" ht="20.25" customHeight="1" x14ac:dyDescent="0.3">
      <c r="A19" s="20" t="s">
        <v>22</v>
      </c>
      <c r="B19" s="13" t="s">
        <v>9</v>
      </c>
      <c r="C19" s="13" t="s">
        <v>9</v>
      </c>
      <c r="D19" s="13" t="s">
        <v>9</v>
      </c>
      <c r="I19" s="15"/>
      <c r="J19" s="15"/>
      <c r="K19" s="15"/>
      <c r="L19" s="15"/>
    </row>
    <row r="20" spans="1:12" s="14" customFormat="1" ht="20.25" customHeight="1" x14ac:dyDescent="0.3">
      <c r="A20" s="20"/>
      <c r="B20" s="21"/>
      <c r="C20" s="21"/>
      <c r="D20" s="21"/>
      <c r="I20" s="15"/>
      <c r="J20" s="15"/>
      <c r="K20" s="15"/>
      <c r="L20" s="15"/>
    </row>
    <row r="21" spans="1:12" s="19" customFormat="1" ht="20.25" customHeight="1" x14ac:dyDescent="0.3">
      <c r="A21" s="2"/>
      <c r="B21" s="22" t="s">
        <v>23</v>
      </c>
      <c r="C21" s="22"/>
      <c r="D21" s="22"/>
      <c r="I21" s="15"/>
      <c r="J21" s="15"/>
      <c r="K21" s="15"/>
      <c r="L21" s="15"/>
    </row>
    <row r="22" spans="1:12" s="19" customFormat="1" ht="20.25" customHeight="1" x14ac:dyDescent="0.3">
      <c r="A22" s="23" t="s">
        <v>7</v>
      </c>
      <c r="B22" s="24">
        <v>100</v>
      </c>
      <c r="C22" s="24">
        <v>100</v>
      </c>
      <c r="D22" s="24">
        <v>100</v>
      </c>
      <c r="I22" s="15"/>
      <c r="J22" s="15"/>
      <c r="K22" s="15"/>
      <c r="L22" s="15"/>
    </row>
    <row r="23" spans="1:12" s="19" customFormat="1" ht="20.25" customHeight="1" x14ac:dyDescent="0.3">
      <c r="A23" s="12" t="s">
        <v>8</v>
      </c>
      <c r="B23" s="25">
        <f t="shared" ref="B23:B29" si="0">(100/$B$5)*B6</f>
        <v>0.28742486403969086</v>
      </c>
      <c r="C23" s="25" t="s">
        <v>9</v>
      </c>
      <c r="D23" s="25">
        <f t="shared" ref="D23:D34" si="1">(100/$D$5)*D6</f>
        <v>0.62525403647747613</v>
      </c>
      <c r="F23" s="26"/>
      <c r="I23" s="15"/>
      <c r="J23" s="15"/>
      <c r="K23" s="15"/>
      <c r="L23" s="15"/>
    </row>
    <row r="24" spans="1:12" s="19" customFormat="1" ht="20.25" customHeight="1" x14ac:dyDescent="0.3">
      <c r="A24" s="15" t="s">
        <v>10</v>
      </c>
      <c r="B24" s="25">
        <f t="shared" si="0"/>
        <v>12.577123684126832</v>
      </c>
      <c r="C24" s="25">
        <v>11.4</v>
      </c>
      <c r="D24" s="25">
        <f t="shared" si="1"/>
        <v>13.893957607257445</v>
      </c>
      <c r="I24" s="15"/>
      <c r="J24" s="15"/>
      <c r="K24" s="15"/>
      <c r="L24" s="15"/>
    </row>
    <row r="25" spans="1:12" s="19" customFormat="1" ht="20.25" customHeight="1" x14ac:dyDescent="0.3">
      <c r="A25" s="16" t="s">
        <v>11</v>
      </c>
      <c r="B25" s="25">
        <f t="shared" si="0"/>
        <v>13.429062112393856</v>
      </c>
      <c r="C25" s="25">
        <f t="shared" ref="C25:C34" si="2">(100/$C$5)*C8</f>
        <v>14.668790605616911</v>
      </c>
      <c r="D25" s="25">
        <f t="shared" si="1"/>
        <v>11.971928428735742</v>
      </c>
      <c r="G25" s="26"/>
      <c r="I25" s="15"/>
      <c r="J25" s="15"/>
      <c r="K25" s="15"/>
      <c r="L25" s="15"/>
    </row>
    <row r="26" spans="1:12" s="19" customFormat="1" ht="20.25" customHeight="1" x14ac:dyDescent="0.3">
      <c r="A26" s="17" t="s">
        <v>12</v>
      </c>
      <c r="B26" s="25">
        <f t="shared" si="0"/>
        <v>23.531270871100087</v>
      </c>
      <c r="C26" s="25">
        <f t="shared" si="2"/>
        <v>26.779289387908261</v>
      </c>
      <c r="D26" s="25">
        <f t="shared" si="1"/>
        <v>19.713663054664327</v>
      </c>
    </row>
    <row r="27" spans="1:12" s="19" customFormat="1" ht="20.25" customHeight="1" x14ac:dyDescent="0.3">
      <c r="A27" s="18" t="s">
        <v>13</v>
      </c>
      <c r="B27" s="25">
        <f>(100/$B$5)*B10</f>
        <v>23.572019209362974</v>
      </c>
      <c r="C27" s="25">
        <f>(100/$C$5)*C10</f>
        <v>25.655024243806608</v>
      </c>
      <c r="D27" s="25">
        <f t="shared" si="1"/>
        <v>21.123727655600046</v>
      </c>
      <c r="G27" s="27"/>
    </row>
    <row r="28" spans="1:12" s="19" customFormat="1" ht="20.25" customHeight="1" x14ac:dyDescent="0.3">
      <c r="A28" s="17" t="s">
        <v>14</v>
      </c>
      <c r="B28" s="25">
        <v>17.7</v>
      </c>
      <c r="C28" s="25">
        <f t="shared" si="2"/>
        <v>17.466945280367298</v>
      </c>
      <c r="D28" s="25">
        <v>17.8</v>
      </c>
    </row>
    <row r="29" spans="1:12" s="19" customFormat="1" ht="20.25" customHeight="1" x14ac:dyDescent="0.3">
      <c r="A29" s="17" t="s">
        <v>15</v>
      </c>
      <c r="B29" s="25">
        <f t="shared" si="0"/>
        <v>5.9252059281875136</v>
      </c>
      <c r="C29" s="25">
        <f t="shared" si="2"/>
        <v>8.1880789634393096</v>
      </c>
      <c r="D29" s="25">
        <f t="shared" si="1"/>
        <v>3.2655037921700552</v>
      </c>
    </row>
    <row r="30" spans="1:12" s="19" customFormat="1" ht="20.25" customHeight="1" x14ac:dyDescent="0.3">
      <c r="A30" s="17" t="s">
        <v>16</v>
      </c>
      <c r="B30" s="25" t="s">
        <v>9</v>
      </c>
      <c r="C30" s="25" t="s">
        <v>9</v>
      </c>
      <c r="D30" s="25" t="s">
        <v>9</v>
      </c>
      <c r="G30" s="28"/>
    </row>
    <row r="31" spans="1:12" s="19" customFormat="1" ht="20.25" customHeight="1" x14ac:dyDescent="0.3">
      <c r="A31" s="18" t="s">
        <v>17</v>
      </c>
      <c r="B31" s="25">
        <f>(100/$B$5)*B14</f>
        <v>26.603298031358332</v>
      </c>
      <c r="C31" s="25">
        <f t="shared" si="2"/>
        <v>21.439397841234335</v>
      </c>
      <c r="D31" s="25">
        <f t="shared" si="1"/>
        <v>32.672334022294677</v>
      </c>
      <c r="G31" s="27"/>
    </row>
    <row r="32" spans="1:12" s="19" customFormat="1" ht="20.25" customHeight="1" x14ac:dyDescent="0.3">
      <c r="A32" s="17" t="s">
        <v>18</v>
      </c>
      <c r="B32" s="29">
        <f>(100/$B$5)*B15</f>
        <v>12.339193143147918</v>
      </c>
      <c r="C32" s="29">
        <f t="shared" si="2"/>
        <v>8.0692512011536959</v>
      </c>
      <c r="D32" s="29">
        <f t="shared" si="1"/>
        <v>17.357934153745038</v>
      </c>
    </row>
    <row r="33" spans="1:12" s="19" customFormat="1" ht="20.25" customHeight="1" x14ac:dyDescent="0.3">
      <c r="A33" s="17" t="s">
        <v>19</v>
      </c>
      <c r="B33" s="29">
        <f>(100/$B$5)*B16</f>
        <v>11.91680183188627</v>
      </c>
      <c r="C33" s="29">
        <f t="shared" si="2"/>
        <v>12.230430208003767</v>
      </c>
      <c r="D33" s="29">
        <f t="shared" si="1"/>
        <v>11.547741561664923</v>
      </c>
    </row>
    <row r="34" spans="1:12" s="19" customFormat="1" ht="20.25" customHeight="1" x14ac:dyDescent="0.3">
      <c r="A34" s="17" t="s">
        <v>20</v>
      </c>
      <c r="B34" s="29">
        <v>2.4</v>
      </c>
      <c r="C34" s="29">
        <f t="shared" si="2"/>
        <v>1.1397164320768738</v>
      </c>
      <c r="D34" s="29">
        <f t="shared" si="1"/>
        <v>3.7666583068847128</v>
      </c>
      <c r="G34" s="26"/>
    </row>
    <row r="35" spans="1:12" s="19" customFormat="1" ht="20.25" customHeight="1" x14ac:dyDescent="0.3">
      <c r="A35" s="20" t="s">
        <v>21</v>
      </c>
      <c r="B35" s="30" t="s">
        <v>9</v>
      </c>
      <c r="C35" s="30" t="s">
        <v>9</v>
      </c>
      <c r="D35" s="31" t="s">
        <v>9</v>
      </c>
    </row>
    <row r="36" spans="1:12" s="19" customFormat="1" ht="20.25" customHeight="1" x14ac:dyDescent="0.3">
      <c r="A36" s="32" t="s">
        <v>22</v>
      </c>
      <c r="B36" s="33" t="s">
        <v>9</v>
      </c>
      <c r="C36" s="33" t="s">
        <v>9</v>
      </c>
      <c r="D36" s="34" t="s">
        <v>9</v>
      </c>
      <c r="E36" s="35"/>
    </row>
    <row r="37" spans="1:12" s="19" customFormat="1" ht="20.25" customHeight="1" x14ac:dyDescent="0.35">
      <c r="A37" s="36" t="s">
        <v>24</v>
      </c>
      <c r="I37" s="3"/>
      <c r="J37" s="3"/>
      <c r="K37" s="3"/>
      <c r="L37" s="3"/>
    </row>
    <row r="38" spans="1:12" ht="19.5" customHeight="1" x14ac:dyDescent="0.35">
      <c r="A38" s="36"/>
    </row>
  </sheetData>
  <mergeCells count="2">
    <mergeCell ref="B4:D4"/>
    <mergeCell ref="B21:D21"/>
  </mergeCells>
  <pageMargins left="1.1023622047244095" right="0.6692913385826772" top="0.86614173228346458" bottom="0.78740157480314965" header="0.51181102362204722" footer="0.51181102362204722"/>
  <pageSetup paperSize="9" orientation="portrait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2020-12-08T04:46:15Z</dcterms:created>
  <dcterms:modified xsi:type="dcterms:W3CDTF">2020-12-08T04:46:28Z</dcterms:modified>
</cp:coreProperties>
</file>