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5DB8F058-8D83-4616-90B1-CC051D9C6E77}" xr6:coauthVersionLast="47" xr6:coauthVersionMax="47" xr10:uidLastSave="{00000000-0000-0000-0000-000000000000}"/>
  <bookViews>
    <workbookView xWindow="-120" yWindow="-120" windowWidth="29040" windowHeight="15840" xr2:uid="{F64CD805-DB26-47B9-9412-2920F9CC1003}"/>
  </bookViews>
  <sheets>
    <sheet name="ตาราง 3" sheetId="1" r:id="rId1"/>
  </sheets>
  <definedNames>
    <definedName name="_xlnm.Print_Area" localSheetId="0">'ตาราง 3'!$A$1:$E$37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2" i="1"/>
  <c r="C22" i="1"/>
  <c r="B23" i="1"/>
  <c r="C23" i="1"/>
  <c r="B24" i="1"/>
  <c r="C24" i="1"/>
  <c r="B25" i="1"/>
  <c r="B21" i="1" s="1"/>
  <c r="C25" i="1"/>
  <c r="B26" i="1"/>
  <c r="C26" i="1"/>
  <c r="B27" i="1"/>
  <c r="B28" i="1"/>
  <c r="B29" i="1"/>
  <c r="B30" i="1"/>
  <c r="C30" i="1"/>
  <c r="B31" i="1"/>
  <c r="B32" i="1"/>
  <c r="B33" i="1"/>
  <c r="B34" i="1"/>
  <c r="C34" i="1"/>
  <c r="B35" i="1"/>
  <c r="C35" i="1"/>
</calcChain>
</file>

<file path=xl/sharedStrings.xml><?xml version="1.0" encoding="utf-8"?>
<sst xmlns="http://schemas.openxmlformats.org/spreadsheetml/2006/main" count="39" uniqueCount="23">
  <si>
    <t>8.  ไม่ทราบ</t>
  </si>
  <si>
    <t>7.  อื่นๆ</t>
  </si>
  <si>
    <t xml:space="preserve">      6.3  สายวิชาการศึกษา</t>
  </si>
  <si>
    <t xml:space="preserve">      6.2  สายวิชาชีพ</t>
  </si>
  <si>
    <t xml:space="preserve"> 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</si>
  <si>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</si>
  <si>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</si>
  <si>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</si>
  <si>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</si>
  <si>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</si>
  <si>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</si>
  <si>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</si>
  <si>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</si>
  <si>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</si>
  <si>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</si>
  <si>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</si>
  <si>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</si>
  <si>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</si>
  <si>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หญิง</t>
  </si>
  <si>
    <t>ชาย</t>
  </si>
  <si>
    <t xml:space="preserve"> รวม</t>
  </si>
  <si>
    <t>ระดับการศึกษาที่สำเร็จ</t>
  </si>
  <si>
    <t>ตารางที่ 3 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</si>
</sst>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43" fontId="2" fillId="0" borderId="0" xfId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4" fillId="0" borderId="1" xfId="0" applyNumberFormat="1" applyFont="1" applyBorder="1"/>
    <xf numFmtId="165" fontId="3" fillId="0" borderId="4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43" fontId="2" fillId="0" borderId="0" xfId="0" applyNumberFormat="1" applyFont="1"/>
    <xf numFmtId="165" fontId="5" fillId="0" borderId="0" xfId="0" applyNumberFormat="1" applyFont="1"/>
    <xf numFmtId="165" fontId="6" fillId="0" borderId="6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1" xfId="1" applyNumberFormat="1" applyFont="1" applyBorder="1" applyAlignment="1" applyProtection="1">
      <alignment horizontal="right"/>
      <protection locked="0"/>
    </xf>
    <xf numFmtId="0" fontId="4" fillId="0" borderId="2" xfId="1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4" fillId="0" borderId="8" xfId="0" applyFont="1" applyBorder="1"/>
    <xf numFmtId="166" fontId="2" fillId="0" borderId="0" xfId="0" applyNumberFormat="1" applyFont="1"/>
    <xf numFmtId="164" fontId="2" fillId="0" borderId="0" xfId="1" applyNumberFormat="1" applyFont="1" applyBorder="1" applyAlignment="1"/>
    <xf numFmtId="3" fontId="4" fillId="0" borderId="0" xfId="1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/>
    <xf numFmtId="3" fontId="3" fillId="0" borderId="0" xfId="0" applyNumberFormat="1" applyFont="1" applyAlignment="1">
      <alignment horizontal="right"/>
    </xf>
    <xf numFmtId="166" fontId="2" fillId="0" borderId="0" xfId="1" applyNumberFormat="1" applyFont="1" applyAlignment="1"/>
    <xf numFmtId="166" fontId="2" fillId="0" borderId="0" xfId="1" applyNumberFormat="1" applyFont="1" applyAlignment="1">
      <alignment horizontal="right"/>
    </xf>
    <xf numFmtId="3" fontId="4" fillId="0" borderId="4" xfId="1" applyNumberFormat="1" applyFont="1" applyBorder="1" applyProtection="1">
      <protection locked="0"/>
    </xf>
    <xf numFmtId="3" fontId="4" fillId="0" borderId="0" xfId="1" applyNumberFormat="1" applyFont="1" applyBorder="1" applyAlignment="1">
      <alignment horizontal="right"/>
    </xf>
    <xf numFmtId="3" fontId="4" fillId="0" borderId="4" xfId="1" applyNumberFormat="1" applyFont="1" applyBorder="1" applyAlignment="1" applyProtection="1">
      <alignment horizontal="right"/>
      <protection locked="0"/>
    </xf>
    <xf numFmtId="165" fontId="8" fillId="0" borderId="0" xfId="0" applyNumberFormat="1" applyFont="1"/>
    <xf numFmtId="2" fontId="8" fillId="0" borderId="0" xfId="0" applyNumberFormat="1" applyFont="1"/>
    <xf numFmtId="164" fontId="8" fillId="0" borderId="0" xfId="1" applyNumberFormat="1" applyFont="1" applyAlignment="1"/>
    <xf numFmtId="3" fontId="3" fillId="0" borderId="0" xfId="0" applyNumberFormat="1" applyFont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0" fontId="4" fillId="0" borderId="0" xfId="1" applyNumberFormat="1" applyFont="1" applyBorder="1" applyAlignment="1" applyProtection="1">
      <alignment horizontal="right"/>
      <protection locked="0"/>
    </xf>
    <xf numFmtId="0" fontId="4" fillId="0" borderId="4" xfId="1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7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87A3-072F-4155-949F-27835EA0F2FA}">
  <sheetPr>
    <tabColor theme="6" tint="0.39997558519241921"/>
  </sheetPr>
  <dimension ref="A1:L37"/>
  <sheetViews>
    <sheetView tabSelected="1" view="pageBreakPreview" topLeftCell="A13" zoomScale="60" zoomScaleNormal="95" zoomScalePageLayoutView="90" workbookViewId="0">
      <selection activeCell="A36" sqref="A36"/>
    </sheetView>
  </sheetViews>
  <sheetFormatPr defaultRowHeight="18.75" x14ac:dyDescent="0.3"/>
  <cols>
    <col min="1" max="1" width="32.85546875" style="1" customWidth="1"/>
    <col min="2" max="4" width="21.28515625" style="1" customWidth="1"/>
    <col min="5" max="5" width="9.140625" style="1"/>
    <col min="6" max="6" width="9.140625" style="1" customWidth="1"/>
    <col min="7" max="16384" width="9.140625" style="1"/>
  </cols>
  <sheetData>
    <row r="1" spans="1:12" s="54" customFormat="1" ht="21" x14ac:dyDescent="0.35">
      <c r="A1" s="55" t="s">
        <v>22</v>
      </c>
      <c r="B1" s="55"/>
      <c r="C1" s="55"/>
      <c r="D1" s="55"/>
    </row>
    <row r="2" spans="1:12" ht="9.75" customHeight="1" x14ac:dyDescent="0.35">
      <c r="A2" s="53"/>
      <c r="B2" s="53"/>
      <c r="C2" s="53"/>
      <c r="D2" s="53"/>
    </row>
    <row r="3" spans="1:12" ht="24" customHeight="1" x14ac:dyDescent="0.3">
      <c r="A3" s="52" t="s">
        <v>21</v>
      </c>
      <c r="B3" s="52" t="s">
        <v>20</v>
      </c>
      <c r="C3" s="52" t="s">
        <v>19</v>
      </c>
      <c r="D3" s="52" t="s">
        <v>18</v>
      </c>
    </row>
    <row r="4" spans="1:12" ht="19.5" customHeight="1" x14ac:dyDescent="0.35">
      <c r="A4" s="18"/>
      <c r="B4" s="50"/>
      <c r="C4" s="51" t="s">
        <v>17</v>
      </c>
      <c r="D4" s="50"/>
    </row>
    <row r="5" spans="1:12" ht="21.75" customHeight="1" x14ac:dyDescent="0.35">
      <c r="A5" s="49" t="s">
        <v>15</v>
      </c>
      <c r="B5" s="48">
        <v>236342</v>
      </c>
      <c r="C5" s="47">
        <v>139103</v>
      </c>
      <c r="D5" s="46">
        <v>97239</v>
      </c>
      <c r="F5" s="20"/>
      <c r="G5" s="20"/>
    </row>
    <row r="6" spans="1:12" ht="21.75" customHeight="1" x14ac:dyDescent="0.35">
      <c r="A6" s="25" t="s">
        <v>14</v>
      </c>
      <c r="B6" s="30">
        <v>36673</v>
      </c>
      <c r="C6" s="35">
        <v>23437</v>
      </c>
      <c r="D6" s="28">
        <v>13236</v>
      </c>
      <c r="E6" s="27"/>
      <c r="F6" s="19"/>
      <c r="G6" s="20"/>
    </row>
    <row r="7" spans="1:12" ht="21.75" customHeight="1" x14ac:dyDescent="0.35">
      <c r="A7" s="25" t="s">
        <v>13</v>
      </c>
      <c r="B7" s="30">
        <v>45277</v>
      </c>
      <c r="C7" s="35">
        <v>24152</v>
      </c>
      <c r="D7" s="28">
        <v>21125</v>
      </c>
      <c r="E7" s="27"/>
      <c r="F7" s="19"/>
      <c r="G7" s="20"/>
      <c r="H7" s="20"/>
    </row>
    <row r="8" spans="1:12" ht="21.75" customHeight="1" x14ac:dyDescent="0.35">
      <c r="A8" s="25" t="s">
        <v>12</v>
      </c>
      <c r="B8" s="30">
        <v>42462</v>
      </c>
      <c r="C8" s="35">
        <v>25132</v>
      </c>
      <c r="D8" s="28">
        <v>17330</v>
      </c>
      <c r="E8" s="27"/>
      <c r="F8" s="19"/>
      <c r="G8" s="20"/>
      <c r="H8" s="20"/>
    </row>
    <row r="9" spans="1:12" ht="21.75" customHeight="1" x14ac:dyDescent="0.35">
      <c r="A9" s="25" t="s">
        <v>11</v>
      </c>
      <c r="B9" s="30">
        <v>34057</v>
      </c>
      <c r="C9" s="35">
        <v>23844</v>
      </c>
      <c r="D9" s="28">
        <v>10213</v>
      </c>
      <c r="E9" s="27"/>
      <c r="F9" s="19"/>
      <c r="G9" s="20"/>
      <c r="H9" s="20"/>
    </row>
    <row r="10" spans="1:12" ht="21.75" customHeight="1" x14ac:dyDescent="0.35">
      <c r="A10" s="25" t="s">
        <v>10</v>
      </c>
      <c r="B10" s="30">
        <v>31007</v>
      </c>
      <c r="C10" s="45">
        <v>17763</v>
      </c>
      <c r="D10" s="44">
        <v>13244</v>
      </c>
      <c r="E10" s="27"/>
      <c r="F10" s="38"/>
      <c r="G10" s="38"/>
      <c r="H10" s="20"/>
    </row>
    <row r="11" spans="1:12" ht="21.75" customHeight="1" x14ac:dyDescent="0.35">
      <c r="A11" s="25" t="s">
        <v>9</v>
      </c>
      <c r="B11" s="30">
        <v>27208</v>
      </c>
      <c r="C11" s="35">
        <v>14623</v>
      </c>
      <c r="D11" s="34">
        <v>12585</v>
      </c>
      <c r="E11" s="27"/>
      <c r="F11" s="19"/>
      <c r="G11" s="20"/>
      <c r="H11" s="20"/>
      <c r="J11" s="32"/>
      <c r="K11" s="31"/>
      <c r="L11" s="31"/>
    </row>
    <row r="12" spans="1:12" ht="21.75" customHeight="1" x14ac:dyDescent="0.35">
      <c r="A12" s="25" t="s">
        <v>8</v>
      </c>
      <c r="B12" s="30">
        <v>3651</v>
      </c>
      <c r="C12" s="33">
        <v>2992</v>
      </c>
      <c r="D12" s="28">
        <v>659</v>
      </c>
      <c r="E12" s="27"/>
      <c r="F12" s="19"/>
      <c r="G12" s="20"/>
      <c r="H12" s="20"/>
      <c r="J12" s="32"/>
      <c r="K12" s="31"/>
      <c r="L12" s="31"/>
    </row>
    <row r="13" spans="1:12" ht="21.75" customHeight="1" x14ac:dyDescent="0.35">
      <c r="A13" s="25" t="s">
        <v>7</v>
      </c>
      <c r="B13" s="43">
        <v>148</v>
      </c>
      <c r="C13" s="42">
        <v>148</v>
      </c>
      <c r="D13" s="41" t="s">
        <v>6</v>
      </c>
      <c r="E13" s="27"/>
      <c r="F13" s="19"/>
      <c r="G13" s="20"/>
      <c r="H13" s="20"/>
      <c r="J13" s="26"/>
      <c r="K13" s="26"/>
      <c r="L13" s="26"/>
    </row>
    <row r="14" spans="1:12" ht="21.75" customHeight="1" x14ac:dyDescent="0.35">
      <c r="A14" s="25" t="s">
        <v>5</v>
      </c>
      <c r="B14" s="39">
        <v>37858</v>
      </c>
      <c r="C14" s="40">
        <v>18204</v>
      </c>
      <c r="D14" s="39">
        <v>19654</v>
      </c>
      <c r="E14" s="27"/>
      <c r="F14" s="38"/>
      <c r="G14" s="38"/>
      <c r="H14" s="20"/>
    </row>
    <row r="15" spans="1:12" ht="21.75" customHeight="1" x14ac:dyDescent="0.35">
      <c r="A15" s="25" t="s">
        <v>4</v>
      </c>
      <c r="B15" s="34">
        <v>21707</v>
      </c>
      <c r="C15" s="35">
        <v>10901</v>
      </c>
      <c r="D15" s="28">
        <v>10806</v>
      </c>
      <c r="E15" s="27"/>
      <c r="F15" s="37"/>
      <c r="G15" s="36"/>
      <c r="H15" s="20"/>
      <c r="J15" s="32"/>
      <c r="K15" s="31"/>
      <c r="L15" s="31"/>
    </row>
    <row r="16" spans="1:12" ht="21.75" customHeight="1" x14ac:dyDescent="0.35">
      <c r="A16" s="25" t="s">
        <v>3</v>
      </c>
      <c r="B16" s="34">
        <v>9968</v>
      </c>
      <c r="C16" s="35">
        <v>4764</v>
      </c>
      <c r="D16" s="28">
        <v>5204</v>
      </c>
      <c r="E16" s="27"/>
      <c r="F16" s="19"/>
      <c r="G16" s="20"/>
      <c r="H16" s="20"/>
      <c r="J16" s="32"/>
      <c r="K16" s="31"/>
      <c r="L16" s="31"/>
    </row>
    <row r="17" spans="1:12" ht="21.75" customHeight="1" x14ac:dyDescent="0.35">
      <c r="A17" s="25" t="s">
        <v>2</v>
      </c>
      <c r="B17" s="34">
        <v>6183</v>
      </c>
      <c r="C17" s="33">
        <v>2539</v>
      </c>
      <c r="D17" s="28">
        <v>3644</v>
      </c>
      <c r="E17" s="27"/>
      <c r="F17" s="19"/>
      <c r="G17" s="20"/>
      <c r="H17" s="20"/>
      <c r="J17" s="32"/>
      <c r="K17" s="31"/>
      <c r="L17" s="31"/>
    </row>
    <row r="18" spans="1:12" ht="21.75" customHeight="1" x14ac:dyDescent="0.35">
      <c r="A18" s="25" t="s">
        <v>1</v>
      </c>
      <c r="B18" s="30">
        <v>8229</v>
      </c>
      <c r="C18" s="29">
        <v>6088</v>
      </c>
      <c r="D18" s="28">
        <v>2141</v>
      </c>
      <c r="E18" s="27"/>
      <c r="F18" s="19"/>
      <c r="G18" s="20"/>
      <c r="H18" s="20"/>
      <c r="J18" s="26"/>
      <c r="K18" s="26"/>
      <c r="L18" s="26"/>
    </row>
    <row r="19" spans="1:12" ht="21.75" customHeight="1" x14ac:dyDescent="0.35">
      <c r="A19" s="25" t="s">
        <v>0</v>
      </c>
      <c r="B19" s="24">
        <v>779</v>
      </c>
      <c r="C19" s="23">
        <v>483</v>
      </c>
      <c r="D19" s="22">
        <v>296</v>
      </c>
      <c r="E19" s="21"/>
      <c r="F19" s="19"/>
      <c r="G19" s="20"/>
      <c r="H19" s="19"/>
    </row>
    <row r="20" spans="1:12" ht="21.75" customHeight="1" x14ac:dyDescent="0.35">
      <c r="A20" s="18"/>
      <c r="B20" s="18"/>
      <c r="C20" s="17" t="s">
        <v>16</v>
      </c>
      <c r="D20" s="18"/>
    </row>
    <row r="21" spans="1:12" ht="21.75" customHeight="1" x14ac:dyDescent="0.35">
      <c r="A21" s="17" t="s">
        <v>15</v>
      </c>
      <c r="B21" s="16">
        <f>SUM(B22:B26,B30,B34,B35)</f>
        <v>100.00000000000001</v>
      </c>
      <c r="C21" s="16">
        <f>SUM(C22:C26,C30,C34,C35)</f>
        <v>100</v>
      </c>
      <c r="D21" s="15">
        <v>100</v>
      </c>
      <c r="E21" s="14"/>
      <c r="F21" s="3"/>
      <c r="G21" s="3"/>
      <c r="H21" s="3"/>
    </row>
    <row r="22" spans="1:12" ht="21.75" customHeight="1" x14ac:dyDescent="0.35">
      <c r="A22" s="6" t="s">
        <v>14</v>
      </c>
      <c r="B22" s="12">
        <f>SUM(B6/B5)*100</f>
        <v>15.516920395020776</v>
      </c>
      <c r="C22" s="11">
        <f>SUM(C6/C5)*100</f>
        <v>16.848666096345873</v>
      </c>
      <c r="D22" s="5">
        <v>13.6</v>
      </c>
      <c r="E22" s="13"/>
      <c r="F22" s="4"/>
      <c r="G22" s="3"/>
      <c r="H22" s="3"/>
    </row>
    <row r="23" spans="1:12" ht="21.75" customHeight="1" x14ac:dyDescent="0.35">
      <c r="A23" s="6" t="s">
        <v>13</v>
      </c>
      <c r="B23" s="12">
        <f>SUM(B7/B5)*100</f>
        <v>19.15740748576216</v>
      </c>
      <c r="C23" s="11">
        <f>SUM(C7/C5)*100</f>
        <v>17.362673702220658</v>
      </c>
      <c r="D23" s="5">
        <v>21.7</v>
      </c>
      <c r="F23" s="4"/>
      <c r="G23" s="3"/>
      <c r="H23" s="3"/>
    </row>
    <row r="24" spans="1:12" ht="21.75" customHeight="1" x14ac:dyDescent="0.35">
      <c r="A24" s="6" t="s">
        <v>12</v>
      </c>
      <c r="B24" s="12">
        <f>SUM(B8/B5)*100</f>
        <v>17.966336918533312</v>
      </c>
      <c r="C24" s="11">
        <f>SUM(C8/C5)*100</f>
        <v>18.067187623559523</v>
      </c>
      <c r="D24" s="5">
        <v>17.899999999999999</v>
      </c>
      <c r="F24" s="4"/>
      <c r="G24" s="3"/>
      <c r="H24" s="3"/>
    </row>
    <row r="25" spans="1:12" ht="21.75" customHeight="1" x14ac:dyDescent="0.35">
      <c r="A25" s="6" t="s">
        <v>11</v>
      </c>
      <c r="B25" s="12">
        <f>SUM(B9/B5)*100</f>
        <v>14.410049843024092</v>
      </c>
      <c r="C25" s="11">
        <f>SUM(C9/C5)*100</f>
        <v>17.141255041228444</v>
      </c>
      <c r="D25" s="5">
        <v>10.5</v>
      </c>
      <c r="F25" s="4"/>
      <c r="G25" s="3"/>
      <c r="H25" s="3"/>
    </row>
    <row r="26" spans="1:12" ht="21.75" customHeight="1" x14ac:dyDescent="0.35">
      <c r="A26" s="6" t="s">
        <v>10</v>
      </c>
      <c r="B26" s="12">
        <f>SUM(B10/B5)*100</f>
        <v>13.119547097003496</v>
      </c>
      <c r="C26" s="11">
        <f>SUM(C10/C5)*100</f>
        <v>12.769674270145146</v>
      </c>
      <c r="D26" s="5">
        <v>13.6</v>
      </c>
      <c r="F26" s="4"/>
      <c r="G26" s="3"/>
      <c r="H26" s="3"/>
    </row>
    <row r="27" spans="1:12" ht="21.75" customHeight="1" x14ac:dyDescent="0.35">
      <c r="A27" s="6" t="s">
        <v>9</v>
      </c>
      <c r="B27" s="12">
        <f>SUM(B11/B5)*100</f>
        <v>11.512130725812593</v>
      </c>
      <c r="C27" s="11">
        <v>10.5</v>
      </c>
      <c r="D27" s="5">
        <v>12.9</v>
      </c>
      <c r="F27" s="4"/>
      <c r="G27" s="3"/>
      <c r="H27" s="3"/>
    </row>
    <row r="28" spans="1:12" ht="21.75" customHeight="1" x14ac:dyDescent="0.35">
      <c r="A28" s="6" t="s">
        <v>8</v>
      </c>
      <c r="B28" s="12">
        <f>SUM(B12/B5)*100</f>
        <v>1.5447952543348198</v>
      </c>
      <c r="C28" s="11">
        <v>2.1</v>
      </c>
      <c r="D28" s="5">
        <v>0.7</v>
      </c>
      <c r="F28" s="4"/>
      <c r="G28" s="3"/>
      <c r="H28" s="3"/>
    </row>
    <row r="29" spans="1:12" ht="21.75" customHeight="1" x14ac:dyDescent="0.35">
      <c r="A29" s="6" t="s">
        <v>7</v>
      </c>
      <c r="B29" s="12">
        <f>SUM(B13/B5)*100</f>
        <v>6.2621116856081432E-2</v>
      </c>
      <c r="C29" s="11">
        <v>0.2</v>
      </c>
      <c r="D29" s="5" t="s">
        <v>6</v>
      </c>
      <c r="F29" s="4"/>
      <c r="G29" s="3"/>
      <c r="H29" s="3"/>
    </row>
    <row r="30" spans="1:12" ht="21.75" customHeight="1" x14ac:dyDescent="0.35">
      <c r="A30" s="6" t="s">
        <v>5</v>
      </c>
      <c r="B30" s="12">
        <f>SUM(B14/B5)*100</f>
        <v>16.018312445523861</v>
      </c>
      <c r="C30" s="11">
        <f>SUM(C14/C5)*100</f>
        <v>13.086705534747633</v>
      </c>
      <c r="D30" s="5">
        <v>20.2</v>
      </c>
      <c r="F30" s="4"/>
      <c r="G30" s="3"/>
      <c r="H30" s="3"/>
    </row>
    <row r="31" spans="1:12" ht="21.75" customHeight="1" x14ac:dyDescent="0.35">
      <c r="A31" s="6" t="s">
        <v>4</v>
      </c>
      <c r="B31" s="12">
        <f>SUM(B15/B5)*100</f>
        <v>9.184571510776756</v>
      </c>
      <c r="C31" s="11">
        <v>7.8</v>
      </c>
      <c r="D31" s="5">
        <v>11.1</v>
      </c>
      <c r="F31" s="4"/>
      <c r="G31" s="3"/>
      <c r="H31" s="3"/>
    </row>
    <row r="32" spans="1:12" ht="21.75" customHeight="1" x14ac:dyDescent="0.35">
      <c r="A32" s="6" t="s">
        <v>3</v>
      </c>
      <c r="B32" s="12">
        <f>SUM(B16/B5)*100</f>
        <v>4.2176168433879715</v>
      </c>
      <c r="C32" s="11">
        <v>3.4</v>
      </c>
      <c r="D32" s="5">
        <v>5.4</v>
      </c>
      <c r="F32" s="4"/>
      <c r="G32" s="3"/>
      <c r="H32" s="3"/>
    </row>
    <row r="33" spans="1:8" ht="21.75" customHeight="1" x14ac:dyDescent="0.35">
      <c r="A33" s="6" t="s">
        <v>2</v>
      </c>
      <c r="B33" s="12">
        <f>SUM(B17/B5)*100</f>
        <v>2.6161240913591319</v>
      </c>
      <c r="C33" s="11">
        <v>1.9</v>
      </c>
      <c r="D33" s="5">
        <v>3.7</v>
      </c>
      <c r="F33" s="4"/>
      <c r="G33" s="3"/>
      <c r="H33" s="3"/>
    </row>
    <row r="34" spans="1:8" ht="21.75" customHeight="1" x14ac:dyDescent="0.35">
      <c r="A34" s="6" t="s">
        <v>1</v>
      </c>
      <c r="B34" s="12">
        <f>SUM(B18/B5)*100</f>
        <v>3.4818187203290147</v>
      </c>
      <c r="C34" s="11">
        <f>SUM(C18/C5)*100</f>
        <v>4.3766130133785754</v>
      </c>
      <c r="D34" s="5">
        <v>2.2000000000000002</v>
      </c>
      <c r="F34" s="4"/>
      <c r="G34" s="3"/>
      <c r="H34" s="3"/>
    </row>
    <row r="35" spans="1:8" ht="21.75" customHeight="1" x14ac:dyDescent="0.35">
      <c r="A35" s="10" t="s">
        <v>0</v>
      </c>
      <c r="B35" s="9">
        <f>SUM(B19/B5)*100</f>
        <v>0.32960709480329353</v>
      </c>
      <c r="C35" s="8">
        <f>SUM(C19/C5)*100</f>
        <v>0.34722471837415442</v>
      </c>
      <c r="D35" s="7">
        <v>0.3</v>
      </c>
      <c r="F35" s="4"/>
      <c r="G35" s="3"/>
      <c r="H35" s="3"/>
    </row>
    <row r="36" spans="1:8" ht="10.5" customHeight="1" x14ac:dyDescent="0.35">
      <c r="A36" s="6"/>
      <c r="B36" s="5"/>
      <c r="C36" s="5"/>
      <c r="D36" s="5"/>
      <c r="F36" s="4"/>
      <c r="G36" s="3"/>
      <c r="H36" s="3"/>
    </row>
    <row r="37" spans="1:8" x14ac:dyDescent="0.3">
      <c r="A37" s="2">
        <v>29</v>
      </c>
      <c r="B37" s="2"/>
      <c r="C37" s="2"/>
      <c r="D37" s="2"/>
    </row>
  </sheetData>
  <mergeCells count="2">
    <mergeCell ref="A37:D37"/>
    <mergeCell ref="A1:D1"/>
  </mergeCells>
  <pageMargins left="0.91" right="0.4" top="0.98425196850393704" bottom="0.39370078740157483" header="0.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</vt:lpstr>
      <vt:lpstr>'ตาราง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2021-10-05T04:01:00Z</dcterms:created>
  <dcterms:modified xsi:type="dcterms:W3CDTF">2021-10-05T04:01:10Z</dcterms:modified>
</cp:coreProperties>
</file>