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60" windowWidth="7935" windowHeight="8055"/>
  </bookViews>
  <sheets>
    <sheet name="7" sheetId="7" r:id="rId1"/>
  </sheets>
  <definedNames>
    <definedName name="_xlnm.Print_Area" localSheetId="0">'7'!$A$1:$G$33</definedName>
  </definedNames>
  <calcPr calcId="144525"/>
</workbook>
</file>

<file path=xl/calcChain.xml><?xml version="1.0" encoding="utf-8"?>
<calcChain xmlns="http://schemas.openxmlformats.org/spreadsheetml/2006/main">
  <c r="E43" i="7" l="1"/>
  <c r="G51" i="7"/>
  <c r="G49" i="7"/>
  <c r="G50" i="7"/>
  <c r="G48" i="7"/>
  <c r="G45" i="7"/>
  <c r="G46" i="7"/>
  <c r="G44" i="7"/>
  <c r="G41" i="7"/>
  <c r="G42" i="7"/>
  <c r="E49" i="7"/>
  <c r="E50" i="7"/>
  <c r="E51" i="7"/>
  <c r="E52" i="7"/>
  <c r="E48" i="7"/>
  <c r="E45" i="7"/>
  <c r="E44" i="7"/>
  <c r="E40" i="7"/>
  <c r="E42" i="7"/>
  <c r="E39" i="7"/>
  <c r="G39" i="7"/>
  <c r="C49" i="7"/>
  <c r="C50" i="7"/>
  <c r="C51" i="7"/>
  <c r="C52" i="7"/>
  <c r="C46" i="7"/>
  <c r="C40" i="7"/>
  <c r="C41" i="7"/>
  <c r="C42" i="7"/>
  <c r="C39" i="7"/>
  <c r="B38" i="7"/>
  <c r="B40" i="7"/>
  <c r="B41" i="7"/>
  <c r="B42" i="7"/>
  <c r="F43" i="7"/>
  <c r="D39" i="7"/>
  <c r="F39" i="7"/>
  <c r="D40" i="7"/>
  <c r="F40" i="7"/>
  <c r="G40" i="7"/>
  <c r="D41" i="7"/>
  <c r="E41" i="7"/>
  <c r="F41" i="7"/>
  <c r="D42" i="7"/>
  <c r="F42" i="7"/>
  <c r="B44" i="7"/>
  <c r="D44" i="7"/>
  <c r="F44" i="7"/>
  <c r="D45" i="7"/>
  <c r="F45" i="7"/>
  <c r="D46" i="7"/>
  <c r="E46" i="7"/>
  <c r="F46" i="7"/>
  <c r="D48" i="7"/>
  <c r="F48" i="7"/>
  <c r="B49" i="7"/>
  <c r="D49" i="7"/>
  <c r="F49" i="7"/>
  <c r="D50" i="7"/>
  <c r="F50" i="7"/>
  <c r="D51" i="7"/>
  <c r="F51" i="7"/>
  <c r="B52" i="7"/>
  <c r="D52" i="7"/>
  <c r="F52" i="7"/>
  <c r="G52" i="7"/>
  <c r="B45" i="7"/>
  <c r="B46" i="7"/>
  <c r="B48" i="7"/>
  <c r="B50" i="7"/>
  <c r="B51" i="7"/>
  <c r="B39" i="7"/>
  <c r="F47" i="7"/>
  <c r="B47" i="7"/>
  <c r="G43" i="7" l="1"/>
  <c r="C43" i="7"/>
  <c r="G47" i="7"/>
  <c r="E47" i="7"/>
  <c r="G38" i="7"/>
  <c r="C47" i="7"/>
  <c r="C48" i="7"/>
  <c r="C45" i="7"/>
  <c r="C44" i="7"/>
  <c r="D47" i="7"/>
  <c r="D43" i="7"/>
  <c r="B43" i="7"/>
  <c r="E38" i="7"/>
  <c r="C38" i="7"/>
  <c r="F38" i="7"/>
  <c r="D38" i="7"/>
</calcChain>
</file>

<file path=xl/sharedStrings.xml><?xml version="1.0" encoding="utf-8"?>
<sst xmlns="http://schemas.openxmlformats.org/spreadsheetml/2006/main" count="73" uniqueCount="26">
  <si>
    <t>รวม</t>
  </si>
  <si>
    <t>ยอดรวม</t>
  </si>
  <si>
    <t>ชาย</t>
  </si>
  <si>
    <t>หญิง</t>
  </si>
  <si>
    <t>จำนวน (คน)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</si>
  <si>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</si>
  <si>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</si>
  <si>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</si>
  <si>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</si>
  <si>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</si>
  <si>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</si>
  <si>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</si>
  <si>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</si>
  <si>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</si>
  <si>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</si>
  <si>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</si>
  <si>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</si>
  <si>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</si>
  <si>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</si>
  <si>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</si>
  <si>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</si>
  <si>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</si>
  <si>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</si>
  <si>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-</t>
  </si>
  <si>
    <t xml:space="preserve">หมายเหตุ : “-” ไม่มีข้อมูล </t>
  </si>
  <si>
    <t>ตารางที่ 7 จำนวนและร้อยละของผู้มีงานทำ จำแนกตามระดับการศึกษาที่สำเร็จ และเพศ   ไตรมาส 4 ปี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</si>
</sst>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b/>
      <sz val="16"/>
      <color rgb="FFFF0000"/>
      <name val="TH SarabunPSK"/>
      <family val="2"/>
    </font>
    <font>
      <sz val="16"/>
      <color rgb="FF0070C0"/>
      <name val="TH SarabunPSK"/>
      <family val="2"/>
    </font>
    <font>
      <b/>
      <sz val="16"/>
      <color rgb="FF0070C0"/>
      <name val="TH SarabunPSK"/>
      <family val="2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73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187" fontId="4" fillId="0" borderId="0" xfId="0" applyNumberFormat="1" applyFont="1"/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187" fontId="4" fillId="0" borderId="5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0" fontId="6" fillId="0" borderId="17" xfId="0" applyFont="1" applyBorder="1" applyAlignment="1">
      <alignment horizontal="center" wrapText="1"/>
    </xf>
    <xf numFmtId="187" fontId="4" fillId="0" borderId="0" xfId="0" applyNumberFormat="1" applyFont="1" applyBorder="1" applyAlignment="1">
      <alignment horizontal="right" wrapText="1"/>
    </xf>
    <xf numFmtId="187" fontId="4" fillId="0" borderId="0" xfId="0" applyNumberFormat="1" applyFont="1" applyAlignment="1">
      <alignment horizontal="right"/>
    </xf>
    <xf numFmtId="187" fontId="8" fillId="0" borderId="0" xfId="0" applyNumberFormat="1" applyFont="1" applyAlignment="1">
      <alignment horizontal="center"/>
    </xf>
    <xf numFmtId="187" fontId="7" fillId="0" borderId="0" xfId="0" applyNumberFormat="1" applyFont="1" applyFill="1" applyBorder="1" applyAlignment="1">
      <alignment horizontal="right" wrapText="1"/>
    </xf>
    <xf numFmtId="187" fontId="7" fillId="0" borderId="0" xfId="0" applyNumberFormat="1" applyFont="1" applyFill="1" applyAlignment="1">
      <alignment horizontal="right"/>
    </xf>
    <xf numFmtId="0" fontId="7" fillId="0" borderId="0" xfId="0" applyFont="1" applyFill="1"/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3" fontId="6" fillId="0" borderId="1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6" fillId="0" borderId="22" xfId="0" applyNumberFormat="1" applyFont="1" applyBorder="1" applyAlignment="1">
      <alignment horizontal="right" vertical="center"/>
    </xf>
    <xf numFmtId="3" fontId="4" fillId="0" borderId="23" xfId="0" applyNumberFormat="1" applyFont="1" applyBorder="1" applyAlignment="1">
      <alignment horizontal="right" vertical="center"/>
    </xf>
    <xf numFmtId="0" fontId="4" fillId="0" borderId="23" xfId="0" applyFont="1" applyBorder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187" fontId="2" fillId="0" borderId="0" xfId="0" applyNumberFormat="1" applyFont="1" applyAlignment="1">
      <alignment horizontal="center"/>
    </xf>
    <xf numFmtId="187" fontId="2" fillId="0" borderId="0" xfId="0" applyNumberFormat="1" applyFont="1" applyAlignment="1">
      <alignment horizontal="right"/>
    </xf>
    <xf numFmtId="188" fontId="2" fillId="0" borderId="0" xfId="0" applyNumberFormat="1" applyFont="1" applyAlignment="1">
      <alignment horizontal="right"/>
    </xf>
    <xf numFmtId="187" fontId="7" fillId="0" borderId="0" xfId="0" applyNumberFormat="1" applyFont="1"/>
    <xf numFmtId="187" fontId="4" fillId="0" borderId="3" xfId="0" applyNumberFormat="1" applyFont="1" applyBorder="1" applyAlignment="1">
      <alignment horizontal="right" vertical="center"/>
    </xf>
    <xf numFmtId="187" fontId="9" fillId="0" borderId="3" xfId="0" applyNumberFormat="1" applyFont="1" applyBorder="1"/>
    <xf numFmtId="187" fontId="6" fillId="0" borderId="13" xfId="0" applyNumberFormat="1" applyFont="1" applyBorder="1" applyAlignment="1">
      <alignment horizontal="right" vertical="center"/>
    </xf>
    <xf numFmtId="0" fontId="4" fillId="3" borderId="25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8" fillId="0" borderId="17" xfId="0" applyFont="1" applyBorder="1" applyAlignment="1">
      <alignment vertical="top" wrapText="1"/>
    </xf>
    <xf numFmtId="187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</cellXfs>
  <cellStyles count="3"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topLeftCell="A14" zoomScaleNormal="100" workbookViewId="0">
      <selection activeCell="F16" sqref="F16"/>
    </sheetView>
  </sheetViews>
  <sheetFormatPr defaultRowHeight="24" x14ac:dyDescent="0.55000000000000004"/>
  <cols>
    <col min="1" max="1" width="24.7109375" style="2" customWidth="1"/>
    <col min="2" max="7" width="12.28515625" style="2" customWidth="1"/>
    <col min="8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6" ht="24.75" thickBot="1" x14ac:dyDescent="0.6">
      <c r="A1" s="1" t="s">
        <v>25</v>
      </c>
    </row>
    <row r="2" spans="1:16" ht="24.75" thickBot="1" x14ac:dyDescent="0.6">
      <c r="A2" s="3" t="s">
        <v>6</v>
      </c>
      <c r="B2" s="4" t="s">
        <v>0</v>
      </c>
      <c r="C2" s="4" t="s">
        <v>2</v>
      </c>
      <c r="D2" s="4" t="s">
        <v>3</v>
      </c>
    </row>
    <row r="3" spans="1:16" s="6" customFormat="1" ht="24.75" thickBot="1" x14ac:dyDescent="0.6">
      <c r="A3" s="9"/>
      <c r="B3" s="60" t="s">
        <v>4</v>
      </c>
      <c r="C3" s="61"/>
      <c r="D3" s="62"/>
    </row>
    <row r="4" spans="1:16" s="6" customFormat="1" x14ac:dyDescent="0.55000000000000004">
      <c r="A4" s="33" t="s">
        <v>1</v>
      </c>
      <c r="B4" s="44">
        <v>816641</v>
      </c>
      <c r="C4" s="48">
        <v>471239</v>
      </c>
      <c r="D4" s="48">
        <v>345402</v>
      </c>
      <c r="E4" s="52"/>
      <c r="F4" s="52"/>
      <c r="G4" s="52"/>
      <c r="H4" s="40"/>
      <c r="I4" s="40"/>
      <c r="J4" s="40"/>
      <c r="K4" s="40"/>
      <c r="L4" s="40"/>
      <c r="N4" s="40"/>
      <c r="O4" s="40"/>
      <c r="P4" s="40"/>
    </row>
    <row r="5" spans="1:16" s="6" customFormat="1" x14ac:dyDescent="0.55000000000000004">
      <c r="A5" s="10" t="s">
        <v>7</v>
      </c>
      <c r="B5" s="45">
        <v>9068</v>
      </c>
      <c r="C5" s="49">
        <v>5704</v>
      </c>
      <c r="D5" s="49">
        <v>3364</v>
      </c>
      <c r="E5" s="53"/>
      <c r="F5" s="54"/>
      <c r="G5" s="54"/>
      <c r="H5" s="40"/>
      <c r="I5" s="40"/>
      <c r="J5" s="40"/>
      <c r="K5" s="40"/>
      <c r="L5" s="40"/>
      <c r="N5" s="40"/>
      <c r="O5" s="40"/>
      <c r="P5" s="40"/>
    </row>
    <row r="6" spans="1:16" s="1" customFormat="1" x14ac:dyDescent="0.55000000000000004">
      <c r="A6" s="10" t="s">
        <v>8</v>
      </c>
      <c r="B6" s="45">
        <v>149212</v>
      </c>
      <c r="C6" s="49">
        <v>81933</v>
      </c>
      <c r="D6" s="49">
        <v>67279</v>
      </c>
      <c r="E6" s="53"/>
      <c r="F6" s="54"/>
      <c r="G6" s="54"/>
      <c r="H6" s="41"/>
      <c r="I6" s="41"/>
      <c r="J6" s="41"/>
      <c r="K6" s="41"/>
      <c r="L6" s="41"/>
      <c r="N6" s="41"/>
      <c r="O6" s="41"/>
      <c r="P6" s="41"/>
    </row>
    <row r="7" spans="1:16" x14ac:dyDescent="0.55000000000000004">
      <c r="A7" s="10" t="s">
        <v>9</v>
      </c>
      <c r="B7" s="45">
        <v>223555</v>
      </c>
      <c r="C7" s="49">
        <v>145125</v>
      </c>
      <c r="D7" s="49">
        <v>78430</v>
      </c>
      <c r="E7" s="53"/>
      <c r="F7" s="54"/>
      <c r="G7" s="54"/>
    </row>
    <row r="8" spans="1:16" x14ac:dyDescent="0.55000000000000004">
      <c r="A8" s="10" t="s">
        <v>10</v>
      </c>
      <c r="B8" s="45">
        <v>156637</v>
      </c>
      <c r="C8" s="49">
        <v>100419</v>
      </c>
      <c r="D8" s="49">
        <v>56218</v>
      </c>
      <c r="E8" s="53"/>
      <c r="F8" s="54"/>
      <c r="G8" s="54"/>
      <c r="H8" s="42"/>
      <c r="I8" s="1"/>
    </row>
    <row r="9" spans="1:16" x14ac:dyDescent="0.55000000000000004">
      <c r="A9" s="69" t="s">
        <v>11</v>
      </c>
      <c r="B9" s="71">
        <v>131713</v>
      </c>
      <c r="C9" s="72">
        <v>80339</v>
      </c>
      <c r="D9" s="72">
        <v>51374</v>
      </c>
      <c r="E9" s="55"/>
      <c r="F9" s="55"/>
      <c r="G9" s="55"/>
      <c r="H9" s="42"/>
      <c r="I9" s="1"/>
    </row>
    <row r="10" spans="1:16" x14ac:dyDescent="0.55000000000000004">
      <c r="A10" s="10" t="s">
        <v>12</v>
      </c>
      <c r="B10" s="45">
        <v>104431</v>
      </c>
      <c r="C10" s="49">
        <v>61119</v>
      </c>
      <c r="D10" s="49">
        <v>43312</v>
      </c>
      <c r="E10" s="13"/>
      <c r="F10" s="54"/>
      <c r="G10" s="54"/>
      <c r="H10" s="42"/>
      <c r="I10" s="1"/>
    </row>
    <row r="11" spans="1:16" x14ac:dyDescent="0.55000000000000004">
      <c r="A11" s="10" t="s">
        <v>13</v>
      </c>
      <c r="B11" s="45">
        <v>27282</v>
      </c>
      <c r="C11" s="49">
        <v>19220</v>
      </c>
      <c r="D11" s="49">
        <v>8062</v>
      </c>
      <c r="E11" s="13"/>
      <c r="F11" s="54"/>
      <c r="G11" s="54"/>
      <c r="H11" s="42"/>
      <c r="I11" s="1"/>
    </row>
    <row r="12" spans="1:16" x14ac:dyDescent="0.55000000000000004">
      <c r="A12" s="10" t="s">
        <v>14</v>
      </c>
      <c r="B12" s="46" t="s">
        <v>23</v>
      </c>
      <c r="C12" s="50" t="s">
        <v>23</v>
      </c>
      <c r="D12" s="50" t="s">
        <v>23</v>
      </c>
      <c r="F12" s="42"/>
      <c r="G12" s="42"/>
      <c r="H12" s="42"/>
      <c r="I12" s="1"/>
    </row>
    <row r="13" spans="1:16" x14ac:dyDescent="0.55000000000000004">
      <c r="A13" s="69" t="s">
        <v>15</v>
      </c>
      <c r="B13" s="71">
        <v>146456</v>
      </c>
      <c r="C13" s="72">
        <v>57719</v>
      </c>
      <c r="D13" s="72">
        <v>88737</v>
      </c>
      <c r="E13" s="55"/>
      <c r="F13" s="55"/>
      <c r="G13" s="55"/>
      <c r="H13" s="42"/>
      <c r="I13" s="1"/>
    </row>
    <row r="14" spans="1:16" x14ac:dyDescent="0.55000000000000004">
      <c r="A14" s="10" t="s">
        <v>16</v>
      </c>
      <c r="B14" s="45">
        <v>92002</v>
      </c>
      <c r="C14" s="49">
        <v>33080</v>
      </c>
      <c r="D14" s="49">
        <v>58922</v>
      </c>
      <c r="E14" s="13"/>
      <c r="F14" s="53"/>
      <c r="G14" s="53"/>
      <c r="H14" s="42"/>
      <c r="I14" s="1"/>
    </row>
    <row r="15" spans="1:16" x14ac:dyDescent="0.55000000000000004">
      <c r="A15" s="10" t="s">
        <v>17</v>
      </c>
      <c r="B15" s="45">
        <v>37769</v>
      </c>
      <c r="C15" s="49">
        <v>18805</v>
      </c>
      <c r="D15" s="49">
        <v>18964</v>
      </c>
      <c r="E15" s="13"/>
      <c r="F15" s="53"/>
      <c r="G15" s="53"/>
      <c r="H15" s="43"/>
      <c r="I15" s="1"/>
    </row>
    <row r="16" spans="1:16" x14ac:dyDescent="0.55000000000000004">
      <c r="A16" s="10" t="s">
        <v>18</v>
      </c>
      <c r="B16" s="45">
        <v>16685</v>
      </c>
      <c r="C16" s="49">
        <v>5834</v>
      </c>
      <c r="D16" s="49">
        <v>10851</v>
      </c>
      <c r="E16" s="13"/>
      <c r="F16" s="53"/>
      <c r="G16" s="53"/>
      <c r="H16" s="42"/>
      <c r="I16" s="1"/>
    </row>
    <row r="17" spans="1:11" ht="24.75" thickBot="1" x14ac:dyDescent="0.6">
      <c r="A17" s="10" t="s">
        <v>19</v>
      </c>
      <c r="B17" s="47" t="s">
        <v>23</v>
      </c>
      <c r="C17" s="51" t="s">
        <v>23</v>
      </c>
      <c r="D17" s="51" t="s">
        <v>23</v>
      </c>
      <c r="F17" s="42"/>
      <c r="G17" s="42"/>
      <c r="H17" s="42"/>
      <c r="I17" s="1"/>
    </row>
    <row r="18" spans="1:11" ht="24.75" thickBot="1" x14ac:dyDescent="0.6">
      <c r="A18" s="59"/>
      <c r="B18" s="63" t="s">
        <v>5</v>
      </c>
      <c r="C18" s="64"/>
      <c r="D18" s="65"/>
      <c r="F18" s="43"/>
      <c r="G18" s="43"/>
      <c r="H18" s="43"/>
      <c r="I18" s="1"/>
    </row>
    <row r="19" spans="1:11" x14ac:dyDescent="0.55000000000000004">
      <c r="A19" s="33" t="s">
        <v>1</v>
      </c>
      <c r="B19" s="58">
        <v>100</v>
      </c>
      <c r="C19" s="58">
        <v>100</v>
      </c>
      <c r="D19" s="58">
        <v>100</v>
      </c>
      <c r="F19" s="43"/>
      <c r="G19" s="43"/>
      <c r="H19" s="43"/>
      <c r="I19" s="36"/>
      <c r="J19" s="36"/>
    </row>
    <row r="20" spans="1:11" x14ac:dyDescent="0.55000000000000004">
      <c r="A20" s="10" t="s">
        <v>7</v>
      </c>
      <c r="B20" s="56">
        <v>1.1000000000000001</v>
      </c>
      <c r="C20" s="56">
        <v>1.2</v>
      </c>
      <c r="D20" s="56">
        <v>1</v>
      </c>
      <c r="G20" s="12"/>
      <c r="H20" s="34"/>
      <c r="I20" s="35"/>
      <c r="J20" s="35"/>
    </row>
    <row r="21" spans="1:11" x14ac:dyDescent="0.55000000000000004">
      <c r="A21" s="10" t="s">
        <v>8</v>
      </c>
      <c r="B21" s="56">
        <v>18.3</v>
      </c>
      <c r="C21" s="56">
        <v>17.399999999999999</v>
      </c>
      <c r="D21" s="56">
        <v>19.5</v>
      </c>
      <c r="G21" s="12"/>
      <c r="H21" s="34"/>
      <c r="I21" s="35"/>
      <c r="J21" s="35"/>
    </row>
    <row r="22" spans="1:11" x14ac:dyDescent="0.55000000000000004">
      <c r="A22" s="10" t="s">
        <v>9</v>
      </c>
      <c r="B22" s="56">
        <v>27.4</v>
      </c>
      <c r="C22" s="56">
        <v>30.8</v>
      </c>
      <c r="D22" s="56">
        <v>22.7</v>
      </c>
      <c r="G22" s="12"/>
      <c r="H22" s="34"/>
      <c r="I22" s="35"/>
      <c r="J22" s="35"/>
    </row>
    <row r="23" spans="1:11" x14ac:dyDescent="0.55000000000000004">
      <c r="A23" s="10" t="s">
        <v>10</v>
      </c>
      <c r="B23" s="56">
        <v>19.2</v>
      </c>
      <c r="C23" s="56">
        <v>21.3</v>
      </c>
      <c r="D23" s="56">
        <v>16.3</v>
      </c>
      <c r="G23" s="12"/>
      <c r="H23" s="37"/>
      <c r="I23" s="38"/>
      <c r="J23" s="38"/>
      <c r="K23" s="39"/>
    </row>
    <row r="24" spans="1:11" x14ac:dyDescent="0.55000000000000004">
      <c r="A24" s="69" t="s">
        <v>11</v>
      </c>
      <c r="B24" s="70">
        <v>16.100000000000001</v>
      </c>
      <c r="C24" s="70">
        <v>17.100000000000001</v>
      </c>
      <c r="D24" s="70">
        <v>14.8</v>
      </c>
      <c r="G24" s="12"/>
      <c r="H24" s="37"/>
      <c r="I24" s="37"/>
      <c r="J24" s="37"/>
      <c r="K24" s="39"/>
    </row>
    <row r="25" spans="1:11" x14ac:dyDescent="0.55000000000000004">
      <c r="A25" s="10" t="s">
        <v>12</v>
      </c>
      <c r="B25" s="56">
        <v>12.8</v>
      </c>
      <c r="C25" s="56">
        <v>13</v>
      </c>
      <c r="D25" s="56">
        <v>12.5</v>
      </c>
      <c r="G25" s="12"/>
      <c r="H25" s="37"/>
      <c r="I25" s="38"/>
      <c r="J25" s="38"/>
      <c r="K25" s="39"/>
    </row>
    <row r="26" spans="1:11" x14ac:dyDescent="0.55000000000000004">
      <c r="A26" s="10" t="s">
        <v>13</v>
      </c>
      <c r="B26" s="56">
        <v>3.3</v>
      </c>
      <c r="C26" s="56">
        <v>4.0999999999999996</v>
      </c>
      <c r="D26" s="56">
        <v>2.2999999999999998</v>
      </c>
      <c r="F26" s="13"/>
      <c r="G26" s="12"/>
      <c r="H26" s="37"/>
      <c r="I26" s="38"/>
      <c r="J26" s="38"/>
      <c r="K26" s="39"/>
    </row>
    <row r="27" spans="1:11" x14ac:dyDescent="0.55000000000000004">
      <c r="A27" s="10" t="s">
        <v>21</v>
      </c>
      <c r="B27" s="57" t="s">
        <v>23</v>
      </c>
      <c r="C27" s="57" t="s">
        <v>23</v>
      </c>
      <c r="D27" s="57" t="s">
        <v>23</v>
      </c>
      <c r="G27" s="12"/>
      <c r="H27" s="37"/>
      <c r="I27" s="38"/>
      <c r="J27" s="38"/>
      <c r="K27" s="39"/>
    </row>
    <row r="28" spans="1:11" x14ac:dyDescent="0.55000000000000004">
      <c r="A28" s="69" t="s">
        <v>15</v>
      </c>
      <c r="B28" s="70">
        <v>17.899999999999999</v>
      </c>
      <c r="C28" s="70">
        <v>12.2</v>
      </c>
      <c r="D28" s="70">
        <v>25.7</v>
      </c>
      <c r="G28" s="12"/>
      <c r="H28" s="37"/>
      <c r="I28" s="37"/>
      <c r="J28" s="37"/>
      <c r="K28" s="39"/>
    </row>
    <row r="29" spans="1:11" x14ac:dyDescent="0.55000000000000004">
      <c r="A29" s="10" t="s">
        <v>16</v>
      </c>
      <c r="B29" s="56">
        <v>11.3</v>
      </c>
      <c r="C29" s="56">
        <v>7</v>
      </c>
      <c r="D29" s="56">
        <v>17.100000000000001</v>
      </c>
      <c r="G29" s="12"/>
      <c r="H29" s="37"/>
      <c r="I29" s="38"/>
      <c r="J29" s="38"/>
      <c r="K29" s="39"/>
    </row>
    <row r="30" spans="1:11" x14ac:dyDescent="0.55000000000000004">
      <c r="A30" s="10" t="s">
        <v>17</v>
      </c>
      <c r="B30" s="56">
        <v>4.5999999999999996</v>
      </c>
      <c r="C30" s="56">
        <v>4</v>
      </c>
      <c r="D30" s="56">
        <v>5.5</v>
      </c>
      <c r="G30" s="12"/>
      <c r="H30" s="37"/>
      <c r="I30" s="38"/>
      <c r="J30" s="38"/>
      <c r="K30" s="39"/>
    </row>
    <row r="31" spans="1:11" x14ac:dyDescent="0.55000000000000004">
      <c r="A31" s="10" t="s">
        <v>18</v>
      </c>
      <c r="B31" s="56">
        <v>2</v>
      </c>
      <c r="C31" s="56">
        <v>1.2</v>
      </c>
      <c r="D31" s="56">
        <v>3.1</v>
      </c>
      <c r="G31" s="12"/>
      <c r="H31" s="37"/>
      <c r="I31" s="38"/>
      <c r="J31" s="38"/>
      <c r="K31" s="39"/>
    </row>
    <row r="32" spans="1:11" ht="24.75" thickBot="1" x14ac:dyDescent="0.6">
      <c r="A32" s="14" t="s">
        <v>19</v>
      </c>
      <c r="B32" s="30" t="s">
        <v>23</v>
      </c>
      <c r="C32" s="30" t="s">
        <v>23</v>
      </c>
      <c r="D32" s="30" t="s">
        <v>23</v>
      </c>
      <c r="G32" s="12"/>
      <c r="H32" s="34"/>
      <c r="I32" s="35"/>
      <c r="J32" s="35"/>
    </row>
    <row r="33" spans="1:8" x14ac:dyDescent="0.55000000000000004">
      <c r="A33" s="15" t="s">
        <v>24</v>
      </c>
      <c r="B33" s="16"/>
      <c r="C33" s="16"/>
      <c r="D33" s="16"/>
      <c r="G33" s="5"/>
      <c r="H33" s="5"/>
    </row>
    <row r="35" spans="1:8" ht="24.75" hidden="1" thickBot="1" x14ac:dyDescent="0.6"/>
    <row r="36" spans="1:8" ht="22.5" hidden="1" customHeight="1" thickBot="1" x14ac:dyDescent="0.6">
      <c r="A36" s="3" t="s">
        <v>6</v>
      </c>
      <c r="B36" s="66" t="s">
        <v>0</v>
      </c>
      <c r="C36" s="67"/>
      <c r="D36" s="68" t="s">
        <v>2</v>
      </c>
      <c r="E36" s="68"/>
      <c r="F36" s="68" t="s">
        <v>3</v>
      </c>
      <c r="G36" s="68"/>
    </row>
    <row r="37" spans="1:8" ht="24.75" hidden="1" thickBot="1" x14ac:dyDescent="0.6">
      <c r="A37" s="11"/>
      <c r="B37" s="17" t="s">
        <v>22</v>
      </c>
      <c r="C37" s="18" t="s">
        <v>5</v>
      </c>
      <c r="D37" s="17" t="s">
        <v>22</v>
      </c>
      <c r="E37" s="18" t="s">
        <v>5</v>
      </c>
      <c r="F37" s="17" t="s">
        <v>22</v>
      </c>
      <c r="G37" s="18" t="s">
        <v>5</v>
      </c>
    </row>
    <row r="38" spans="1:8" hidden="1" x14ac:dyDescent="0.55000000000000004">
      <c r="A38" s="19" t="s">
        <v>1</v>
      </c>
      <c r="B38" s="20">
        <f>B4</f>
        <v>816641</v>
      </c>
      <c r="C38" s="21">
        <f t="shared" ref="C38:C51" si="0">B19</f>
        <v>100</v>
      </c>
      <c r="D38" s="22">
        <f>C4</f>
        <v>471239</v>
      </c>
      <c r="E38" s="21">
        <f t="shared" ref="E38:E51" si="1">C19</f>
        <v>100</v>
      </c>
      <c r="F38" s="22">
        <f>D4</f>
        <v>345402</v>
      </c>
      <c r="G38" s="23">
        <f t="shared" ref="G38:G51" si="2">D19</f>
        <v>100</v>
      </c>
    </row>
    <row r="39" spans="1:8" hidden="1" x14ac:dyDescent="0.55000000000000004">
      <c r="A39" s="24" t="s">
        <v>7</v>
      </c>
      <c r="B39" s="25">
        <f>B5</f>
        <v>9068</v>
      </c>
      <c r="C39" s="26">
        <f t="shared" si="0"/>
        <v>1.1000000000000001</v>
      </c>
      <c r="D39" s="27">
        <f>C5</f>
        <v>5704</v>
      </c>
      <c r="E39" s="26">
        <f t="shared" si="1"/>
        <v>1.2</v>
      </c>
      <c r="F39" s="27">
        <f>D5</f>
        <v>3364</v>
      </c>
      <c r="G39" s="7">
        <f t="shared" si="2"/>
        <v>1</v>
      </c>
    </row>
    <row r="40" spans="1:8" hidden="1" x14ac:dyDescent="0.55000000000000004">
      <c r="A40" s="24" t="s">
        <v>8</v>
      </c>
      <c r="B40" s="25">
        <f>B6</f>
        <v>149212</v>
      </c>
      <c r="C40" s="26">
        <f t="shared" si="0"/>
        <v>18.3</v>
      </c>
      <c r="D40" s="27">
        <f>C6</f>
        <v>81933</v>
      </c>
      <c r="E40" s="26">
        <f t="shared" si="1"/>
        <v>17.399999999999999</v>
      </c>
      <c r="F40" s="27">
        <f>D6</f>
        <v>67279</v>
      </c>
      <c r="G40" s="7">
        <f t="shared" si="2"/>
        <v>19.5</v>
      </c>
    </row>
    <row r="41" spans="1:8" hidden="1" x14ac:dyDescent="0.55000000000000004">
      <c r="A41" s="24" t="s">
        <v>9</v>
      </c>
      <c r="B41" s="25">
        <f>B7</f>
        <v>223555</v>
      </c>
      <c r="C41" s="26">
        <f t="shared" si="0"/>
        <v>27.4</v>
      </c>
      <c r="D41" s="27">
        <f>C7</f>
        <v>145125</v>
      </c>
      <c r="E41" s="26">
        <f t="shared" si="1"/>
        <v>30.8</v>
      </c>
      <c r="F41" s="27">
        <f>D7</f>
        <v>78430</v>
      </c>
      <c r="G41" s="7">
        <f t="shared" si="2"/>
        <v>22.7</v>
      </c>
    </row>
    <row r="42" spans="1:8" hidden="1" x14ac:dyDescent="0.55000000000000004">
      <c r="A42" s="24" t="s">
        <v>10</v>
      </c>
      <c r="B42" s="25">
        <f>B8</f>
        <v>156637</v>
      </c>
      <c r="C42" s="26">
        <f t="shared" si="0"/>
        <v>19.2</v>
      </c>
      <c r="D42" s="27">
        <f>C8</f>
        <v>100419</v>
      </c>
      <c r="E42" s="26">
        <f t="shared" si="1"/>
        <v>21.3</v>
      </c>
      <c r="F42" s="27">
        <f>D8</f>
        <v>56218</v>
      </c>
      <c r="G42" s="7">
        <f t="shared" si="2"/>
        <v>16.3</v>
      </c>
    </row>
    <row r="43" spans="1:8" hidden="1" x14ac:dyDescent="0.55000000000000004">
      <c r="A43" s="24" t="s">
        <v>11</v>
      </c>
      <c r="B43" s="25">
        <f>B10</f>
        <v>104431</v>
      </c>
      <c r="C43" s="26">
        <f t="shared" si="0"/>
        <v>16.100000000000001</v>
      </c>
      <c r="D43" s="27">
        <f>C10</f>
        <v>61119</v>
      </c>
      <c r="E43" s="26">
        <f t="shared" si="1"/>
        <v>17.100000000000001</v>
      </c>
      <c r="F43" s="27">
        <f>D10</f>
        <v>43312</v>
      </c>
      <c r="G43" s="7">
        <f t="shared" si="2"/>
        <v>14.8</v>
      </c>
    </row>
    <row r="44" spans="1:8" hidden="1" x14ac:dyDescent="0.55000000000000004">
      <c r="A44" s="24" t="s">
        <v>12</v>
      </c>
      <c r="B44" s="25">
        <f>B11</f>
        <v>27282</v>
      </c>
      <c r="C44" s="26">
        <f t="shared" si="0"/>
        <v>12.8</v>
      </c>
      <c r="D44" s="27">
        <f>C11</f>
        <v>19220</v>
      </c>
      <c r="E44" s="26">
        <f t="shared" si="1"/>
        <v>13</v>
      </c>
      <c r="F44" s="27">
        <f>D11</f>
        <v>8062</v>
      </c>
      <c r="G44" s="7">
        <f t="shared" si="2"/>
        <v>12.5</v>
      </c>
    </row>
    <row r="45" spans="1:8" hidden="1" x14ac:dyDescent="0.55000000000000004">
      <c r="A45" s="24" t="s">
        <v>13</v>
      </c>
      <c r="B45" s="25" t="str">
        <f>B12</f>
        <v>-</v>
      </c>
      <c r="C45" s="26">
        <f t="shared" si="0"/>
        <v>3.3</v>
      </c>
      <c r="D45" s="27" t="str">
        <f>C12</f>
        <v>-</v>
      </c>
      <c r="E45" s="26">
        <f t="shared" si="1"/>
        <v>4.0999999999999996</v>
      </c>
      <c r="F45" s="27" t="str">
        <f>D12</f>
        <v>-</v>
      </c>
      <c r="G45" s="7">
        <f t="shared" si="2"/>
        <v>2.2999999999999998</v>
      </c>
    </row>
    <row r="46" spans="1:8" hidden="1" x14ac:dyDescent="0.55000000000000004">
      <c r="A46" s="24" t="s">
        <v>14</v>
      </c>
      <c r="B46" s="25">
        <f>B14</f>
        <v>92002</v>
      </c>
      <c r="C46" s="26" t="str">
        <f t="shared" si="0"/>
        <v>-</v>
      </c>
      <c r="D46" s="27">
        <f>C14</f>
        <v>33080</v>
      </c>
      <c r="E46" s="26" t="str">
        <f t="shared" si="1"/>
        <v>-</v>
      </c>
      <c r="F46" s="27">
        <f>D14</f>
        <v>58922</v>
      </c>
      <c r="G46" s="7" t="str">
        <f t="shared" si="2"/>
        <v>-</v>
      </c>
    </row>
    <row r="47" spans="1:8" hidden="1" x14ac:dyDescent="0.55000000000000004">
      <c r="A47" s="24" t="s">
        <v>15</v>
      </c>
      <c r="B47" s="25">
        <f>B15</f>
        <v>37769</v>
      </c>
      <c r="C47" s="26">
        <f t="shared" si="0"/>
        <v>17.899999999999999</v>
      </c>
      <c r="D47" s="27">
        <f>C15</f>
        <v>18805</v>
      </c>
      <c r="E47" s="26">
        <f t="shared" si="1"/>
        <v>12.2</v>
      </c>
      <c r="F47" s="27">
        <f>D15</f>
        <v>18964</v>
      </c>
      <c r="G47" s="7">
        <f t="shared" si="2"/>
        <v>25.7</v>
      </c>
    </row>
    <row r="48" spans="1:8" hidden="1" x14ac:dyDescent="0.55000000000000004">
      <c r="A48" s="24" t="s">
        <v>16</v>
      </c>
      <c r="B48" s="25">
        <f>B16</f>
        <v>16685</v>
      </c>
      <c r="C48" s="26">
        <f t="shared" si="0"/>
        <v>11.3</v>
      </c>
      <c r="D48" s="27">
        <f>C16</f>
        <v>5834</v>
      </c>
      <c r="E48" s="26">
        <f t="shared" si="1"/>
        <v>7</v>
      </c>
      <c r="F48" s="27">
        <f>D16</f>
        <v>10851</v>
      </c>
      <c r="G48" s="7">
        <f t="shared" si="2"/>
        <v>17.100000000000001</v>
      </c>
    </row>
    <row r="49" spans="1:7" hidden="1" x14ac:dyDescent="0.55000000000000004">
      <c r="A49" s="24" t="s">
        <v>17</v>
      </c>
      <c r="B49" s="25" t="str">
        <f>B17</f>
        <v>-</v>
      </c>
      <c r="C49" s="26">
        <f t="shared" si="0"/>
        <v>4.5999999999999996</v>
      </c>
      <c r="D49" s="27" t="str">
        <f>C17</f>
        <v>-</v>
      </c>
      <c r="E49" s="26">
        <f t="shared" si="1"/>
        <v>4</v>
      </c>
      <c r="F49" s="27" t="str">
        <f>D17</f>
        <v>-</v>
      </c>
      <c r="G49" s="7">
        <f t="shared" si="2"/>
        <v>5.5</v>
      </c>
    </row>
    <row r="50" spans="1:7" hidden="1" x14ac:dyDescent="0.55000000000000004">
      <c r="A50" s="24" t="s">
        <v>18</v>
      </c>
      <c r="B50" s="25" t="e">
        <f>#REF!</f>
        <v>#REF!</v>
      </c>
      <c r="C50" s="26">
        <f t="shared" si="0"/>
        <v>2</v>
      </c>
      <c r="D50" s="27" t="e">
        <f>#REF!</f>
        <v>#REF!</v>
      </c>
      <c r="E50" s="26">
        <f t="shared" si="1"/>
        <v>1.2</v>
      </c>
      <c r="F50" s="27" t="e">
        <f>#REF!</f>
        <v>#REF!</v>
      </c>
      <c r="G50" s="7">
        <f t="shared" si="2"/>
        <v>3.1</v>
      </c>
    </row>
    <row r="51" spans="1:7" hidden="1" x14ac:dyDescent="0.55000000000000004">
      <c r="A51" s="24" t="s">
        <v>19</v>
      </c>
      <c r="B51" s="25" t="e">
        <f>#REF!</f>
        <v>#REF!</v>
      </c>
      <c r="C51" s="26" t="str">
        <f t="shared" si="0"/>
        <v>-</v>
      </c>
      <c r="D51" s="27" t="e">
        <f>#REF!</f>
        <v>#REF!</v>
      </c>
      <c r="E51" s="26" t="str">
        <f t="shared" si="1"/>
        <v>-</v>
      </c>
      <c r="F51" s="27" t="e">
        <f>#REF!</f>
        <v>#REF!</v>
      </c>
      <c r="G51" s="7" t="str">
        <f t="shared" si="2"/>
        <v>-</v>
      </c>
    </row>
    <row r="52" spans="1:7" ht="24.75" hidden="1" thickBot="1" x14ac:dyDescent="0.6">
      <c r="A52" s="28" t="s">
        <v>20</v>
      </c>
      <c r="B52" s="31" t="e">
        <f>#REF!</f>
        <v>#REF!</v>
      </c>
      <c r="C52" s="29" t="e">
        <f>#REF!</f>
        <v>#REF!</v>
      </c>
      <c r="D52" s="32" t="e">
        <f>#REF!</f>
        <v>#REF!</v>
      </c>
      <c r="E52" s="29" t="e">
        <f>#REF!</f>
        <v>#REF!</v>
      </c>
      <c r="F52" s="32" t="e">
        <f>#REF!</f>
        <v>#REF!</v>
      </c>
      <c r="G52" s="8" t="e">
        <f>#REF!</f>
        <v>#REF!</v>
      </c>
    </row>
    <row r="53" spans="1:7" hidden="1" x14ac:dyDescent="0.55000000000000004"/>
  </sheetData>
  <mergeCells count="5">
    <mergeCell ref="B3:D3"/>
    <mergeCell ref="B18:D18"/>
    <mergeCell ref="B36:C36"/>
    <mergeCell ref="D36:E36"/>
    <mergeCell ref="F36:G36"/>
  </mergeCells>
  <printOptions horizontalCentered="1"/>
  <pageMargins left="0.35433070866141736" right="0.32" top="0.14000000000000001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2020-01-10T08:54:23Z</cp:lastPrinted>
  <dcterms:created xsi:type="dcterms:W3CDTF">2016-01-11T03:55:18Z</dcterms:created>
  <dcterms:modified xsi:type="dcterms:W3CDTF">2020-01-13T02:25:50Z</dcterms:modified>
</cp:coreProperties>
</file>