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D:\งานปีงบ 2564\สรง\ไตรมาสที่ 4 ปี 63\"/>
    </mc:Choice>
  </mc:AlternateContent>
  <xr:revisionPtr revIDLastSave="0" documentId="8_{C1D0C0A3-230F-4C1C-8416-FD882727C18D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7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H18" i="1"/>
  <c r="I18" i="1"/>
  <c r="J18" i="1"/>
  <c r="K18" i="1"/>
  <c r="L18" i="1"/>
  <c r="M18" i="1"/>
  <c r="N18" i="1"/>
  <c r="D19" i="1"/>
  <c r="E19" i="1"/>
  <c r="F19" i="1"/>
  <c r="G19" i="1"/>
  <c r="H19" i="1"/>
  <c r="I19" i="1"/>
  <c r="J19" i="1"/>
  <c r="K19" i="1"/>
  <c r="L19" i="1"/>
  <c r="M19" i="1"/>
  <c r="N19" i="1"/>
  <c r="D20" i="1"/>
  <c r="E20" i="1"/>
  <c r="F20" i="1"/>
  <c r="G20" i="1"/>
  <c r="H20" i="1"/>
  <c r="I20" i="1"/>
  <c r="J20" i="1"/>
  <c r="K20" i="1"/>
  <c r="L20" i="1"/>
  <c r="M20" i="1"/>
  <c r="N20" i="1"/>
  <c r="D21" i="1"/>
  <c r="E21" i="1"/>
  <c r="F21" i="1"/>
  <c r="G21" i="1"/>
  <c r="H21" i="1"/>
  <c r="I21" i="1"/>
  <c r="J21" i="1"/>
  <c r="K21" i="1"/>
  <c r="L21" i="1"/>
  <c r="D22" i="1"/>
  <c r="E22" i="1"/>
  <c r="F22" i="1"/>
  <c r="G22" i="1"/>
  <c r="H22" i="1"/>
  <c r="J22" i="1"/>
  <c r="K22" i="1"/>
  <c r="L22" i="1"/>
  <c r="D23" i="1"/>
  <c r="E23" i="1"/>
  <c r="F23" i="1"/>
  <c r="G23" i="1"/>
  <c r="H23" i="1"/>
  <c r="I23" i="1"/>
  <c r="J23" i="1"/>
  <c r="K23" i="1"/>
  <c r="L23" i="1"/>
  <c r="D24" i="1"/>
  <c r="E24" i="1"/>
  <c r="F24" i="1"/>
  <c r="G24" i="1"/>
  <c r="H24" i="1"/>
  <c r="J24" i="1"/>
  <c r="K24" i="1"/>
  <c r="L24" i="1"/>
  <c r="D25" i="1"/>
  <c r="E25" i="1"/>
  <c r="F25" i="1"/>
  <c r="G25" i="1"/>
  <c r="H25" i="1"/>
  <c r="J25" i="1"/>
  <c r="K25" i="1"/>
  <c r="L25" i="1"/>
  <c r="D26" i="1"/>
  <c r="E26" i="1"/>
  <c r="F26" i="1"/>
  <c r="G26" i="1"/>
  <c r="H26" i="1"/>
  <c r="J26" i="1"/>
  <c r="K26" i="1"/>
  <c r="L26" i="1"/>
  <c r="C26" i="1"/>
  <c r="C25" i="1" l="1"/>
  <c r="C24" i="1"/>
  <c r="C23" i="1" l="1"/>
  <c r="C22" i="1"/>
  <c r="C21" i="1"/>
  <c r="C20" i="1"/>
  <c r="C19" i="1"/>
  <c r="C18" i="1"/>
</calcChain>
</file>

<file path=xl/sharedStrings.xml><?xml version="1.0" encoding="utf-8"?>
<sst xmlns="http://schemas.openxmlformats.org/spreadsheetml/2006/main" count="73" uniqueCount="29">
  <si>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</si>
  <si>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</si>
  <si>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</si>
  <si>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</si>
  <si>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</si>
  <si>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</si>
  <si>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</si>
  <si>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</si>
  <si>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</si>
  <si>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</si>
  <si>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</si>
  <si>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</si>
  <si>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</si>
  <si>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</si>
  <si>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</si>
  <si>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</si>
  <si>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</si>
  <si>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</si>
  <si>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</si>
  <si>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</si>
  <si>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</si>
  <si>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</si>
  <si>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</si>
  <si>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</si>
  <si>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>-</t>
  </si>
  <si>
    <t xml:space="preserve">  กาฬสินธุ์</t>
  </si>
  <si>
    <t>อัตราร้อยละ</t>
  </si>
  <si>
    <t>--</t>
  </si>
  <si>
    <t xml:space="preserve">ตารางที่ 7  ประชากรอายุ 15 ปีขึ้นไปที่มีงานทำ จำแนกตามระดับการศึกษาที่สำเร็จและเพศ ทั่วราชอาณาจักร  ภาคตะวันออกเฉียงเหนือ  จังหวัดกาฬสินธุ์  ไตรมาสที่ 4 (ตุลาคม - ธันวาคม)  ปี 2563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</si>
</sst>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__"/>
    <numFmt numFmtId="188" formatCode="0.0"/>
    <numFmt numFmtId="189" formatCode="#,##0.0"/>
  </numFmts>
  <fonts count="11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 textRotation="180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/>
    <xf numFmtId="0" fontId="4" fillId="0" borderId="1" xfId="1" applyFont="1" applyBorder="1" applyAlignment="1">
      <alignment horizontal="left"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0" fontId="2" fillId="0" borderId="0" xfId="1" applyFont="1" applyBorder="1"/>
    <xf numFmtId="0" fontId="2" fillId="0" borderId="1" xfId="1" applyFont="1" applyBorder="1"/>
    <xf numFmtId="188" fontId="5" fillId="0" borderId="0" xfId="1" applyNumberFormat="1" applyFont="1" applyBorder="1"/>
    <xf numFmtId="188" fontId="5" fillId="0" borderId="0" xfId="1" quotePrefix="1" applyNumberFormat="1" applyFont="1" applyBorder="1" applyAlignment="1">
      <alignment horizontal="right"/>
    </xf>
    <xf numFmtId="188" fontId="5" fillId="0" borderId="0" xfId="1" applyNumberFormat="1" applyFont="1"/>
    <xf numFmtId="188" fontId="2" fillId="0" borderId="0" xfId="1" applyNumberFormat="1" applyFont="1" applyBorder="1"/>
    <xf numFmtId="188" fontId="2" fillId="0" borderId="0" xfId="1" quotePrefix="1" applyNumberFormat="1" applyFont="1" applyBorder="1" applyAlignment="1">
      <alignment horizontal="right"/>
    </xf>
    <xf numFmtId="188" fontId="2" fillId="0" borderId="0" xfId="1" applyNumberFormat="1" applyFont="1"/>
    <xf numFmtId="188" fontId="2" fillId="0" borderId="1" xfId="1" applyNumberFormat="1" applyFont="1" applyBorder="1"/>
    <xf numFmtId="49" fontId="2" fillId="0" borderId="0" xfId="1" applyNumberFormat="1" applyFont="1"/>
    <xf numFmtId="189" fontId="2" fillId="0" borderId="0" xfId="1" applyNumberFormat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8" fontId="2" fillId="0" borderId="1" xfId="1" quotePrefix="1" applyNumberFormat="1" applyFont="1" applyBorder="1" applyAlignment="1">
      <alignment horizontal="right"/>
    </xf>
    <xf numFmtId="3" fontId="5" fillId="0" borderId="0" xfId="1" applyNumberFormat="1" applyFont="1"/>
    <xf numFmtId="0" fontId="5" fillId="0" borderId="2" xfId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</cellXfs>
  <cellStyles count="2">
    <cellStyle name="Normal 2" xfId="1" xr:uid="{00000000-0005-0000-0000-000000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457200</xdr:colOff>
      <xdr:row>0</xdr:row>
      <xdr:rowOff>57150</xdr:rowOff>
    </xdr:from>
    <xdr:to>
      <xdr:col>14</xdr:col>
      <xdr:colOff>0</xdr:colOff>
      <xdr:row>0</xdr:row>
      <xdr:rowOff>419100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DB2883CF-A372-4727-B3F7-4F4687C367A1}"/>
            </a:ext>
          </a:extLst>
        </xdr:cNvPr>
        <xdr:cNvSpPr/>
      </xdr:nvSpPr>
      <xdr:spPr>
        <a:xfrm>
          <a:off x="10544175" y="57150"/>
          <a:ext cx="35242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25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P36"/>
  <sheetViews>
    <sheetView tabSelected="1" zoomScaleNormal="100" workbookViewId="0">
      <selection activeCell="S14" sqref="S14"/>
    </sheetView>
  </sheetViews>
  <sheetFormatPr defaultRowHeight="19.5" x14ac:dyDescent="0.3"/>
  <cols>
    <col min="1" max="1" width="21.33203125" style="1" customWidth="1"/>
    <col min="2" max="2" width="12.83203125" style="1" customWidth="1"/>
    <col min="3" max="6" width="13.6640625" style="1" customWidth="1"/>
    <col min="7" max="8" width="13.1640625" style="1" customWidth="1"/>
    <col min="9" max="9" width="10.5" style="1" customWidth="1"/>
    <col min="10" max="10" width="11.6640625" style="1" customWidth="1"/>
    <col min="11" max="12" width="13.6640625" style="1" customWidth="1"/>
    <col min="13" max="13" width="11.83203125" style="1" customWidth="1"/>
    <col min="14" max="14" width="14.1640625" style="1" customWidth="1"/>
    <col min="15" max="15" width="5.6640625" style="1" customWidth="1"/>
    <col min="16" max="16" width="12.83203125" style="1" bestFit="1" customWidth="1"/>
    <col min="17" max="16384" width="9.33203125" style="1"/>
  </cols>
  <sheetData>
    <row r="1" spans="1:16" ht="38.25" customHeight="1" x14ac:dyDescent="0.3">
      <c r="O1" s="2"/>
    </row>
    <row r="2" spans="1:16" s="4" customFormat="1" ht="27" customHeight="1" x14ac:dyDescent="0.35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s="6" customFormat="1" ht="15" customHeight="1" x14ac:dyDescent="0.35">
      <c r="A3" s="3"/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3"/>
      <c r="N3" s="3"/>
    </row>
    <row r="4" spans="1:16" s="9" customFormat="1" ht="23.25" customHeight="1" x14ac:dyDescent="0.3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 x14ac:dyDescent="0.3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8.5" customHeight="1" x14ac:dyDescent="0.3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3.25" customHeight="1" x14ac:dyDescent="0.3">
      <c r="A7" s="11"/>
      <c r="B7" s="34" t="s">
        <v>19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6" s="12" customFormat="1" ht="23.25" customHeight="1" x14ac:dyDescent="0.3">
      <c r="A8" s="12" t="s">
        <v>20</v>
      </c>
      <c r="B8" s="28">
        <v>38288834.789999999</v>
      </c>
      <c r="C8" s="28">
        <v>1077350.7</v>
      </c>
      <c r="D8" s="28">
        <v>6536636.7800000003</v>
      </c>
      <c r="E8" s="28">
        <v>8442347.2699999996</v>
      </c>
      <c r="F8" s="28">
        <v>6426691.3899999997</v>
      </c>
      <c r="G8" s="28">
        <v>5317803.3600000003</v>
      </c>
      <c r="H8" s="28">
        <v>1434828.32</v>
      </c>
      <c r="I8" s="28">
        <v>9192.3799999999992</v>
      </c>
      <c r="J8" s="28">
        <v>5546856.5999999996</v>
      </c>
      <c r="K8" s="28">
        <v>2376413.21</v>
      </c>
      <c r="L8" s="28">
        <v>804234.14</v>
      </c>
      <c r="M8" s="28">
        <v>152160.64000000001</v>
      </c>
      <c r="N8" s="28">
        <v>164319.98000000001</v>
      </c>
      <c r="P8" s="33"/>
    </row>
    <row r="9" spans="1:16" ht="23.25" customHeight="1" x14ac:dyDescent="0.3">
      <c r="A9" s="1" t="s">
        <v>21</v>
      </c>
      <c r="B9" s="29">
        <v>20725412.809999999</v>
      </c>
      <c r="C9" s="29">
        <v>531898.69999999995</v>
      </c>
      <c r="D9" s="29">
        <v>3420977.17</v>
      </c>
      <c r="E9" s="29">
        <v>4847537.79</v>
      </c>
      <c r="F9" s="29">
        <v>3922748.96</v>
      </c>
      <c r="G9" s="29">
        <v>2922002.35</v>
      </c>
      <c r="H9" s="29">
        <v>867212.67</v>
      </c>
      <c r="I9" s="29">
        <v>2210.42</v>
      </c>
      <c r="J9" s="29">
        <v>2413820.62</v>
      </c>
      <c r="K9" s="29">
        <v>1371860.5</v>
      </c>
      <c r="L9" s="29">
        <v>245490.65</v>
      </c>
      <c r="M9" s="29">
        <v>84078.62</v>
      </c>
      <c r="N9" s="29">
        <v>95574.35</v>
      </c>
      <c r="P9" s="33"/>
    </row>
    <row r="10" spans="1:16" ht="23.25" customHeight="1" x14ac:dyDescent="0.3">
      <c r="A10" s="1" t="s">
        <v>22</v>
      </c>
      <c r="B10" s="29">
        <v>17563421.98</v>
      </c>
      <c r="C10" s="29">
        <v>545452</v>
      </c>
      <c r="D10" s="29">
        <v>3115659.62</v>
      </c>
      <c r="E10" s="29">
        <v>3594809.48</v>
      </c>
      <c r="F10" s="29">
        <v>2503942.44</v>
      </c>
      <c r="G10" s="29">
        <v>2395801.0099999998</v>
      </c>
      <c r="H10" s="29">
        <v>567615.64</v>
      </c>
      <c r="I10" s="29">
        <v>6981.96</v>
      </c>
      <c r="J10" s="29">
        <v>3133035.98</v>
      </c>
      <c r="K10" s="29">
        <v>1004552.72</v>
      </c>
      <c r="L10" s="29">
        <v>558743.49</v>
      </c>
      <c r="M10" s="29">
        <v>68082.02</v>
      </c>
      <c r="N10" s="29">
        <v>68745.63</v>
      </c>
      <c r="P10" s="33"/>
    </row>
    <row r="11" spans="1:16" s="12" customFormat="1" ht="23.25" customHeight="1" x14ac:dyDescent="0.3">
      <c r="A11" s="12" t="s">
        <v>23</v>
      </c>
      <c r="B11" s="28">
        <v>9647331.6500000004</v>
      </c>
      <c r="C11" s="28">
        <v>67180.03</v>
      </c>
      <c r="D11" s="28">
        <v>2373530.19</v>
      </c>
      <c r="E11" s="28">
        <v>2695640.12</v>
      </c>
      <c r="F11" s="28">
        <v>1586037.62</v>
      </c>
      <c r="G11" s="28">
        <v>1399106.29</v>
      </c>
      <c r="H11" s="28">
        <v>209238.1</v>
      </c>
      <c r="I11" s="28">
        <v>5027.67</v>
      </c>
      <c r="J11" s="28">
        <v>611614.86</v>
      </c>
      <c r="K11" s="28">
        <v>454857.19</v>
      </c>
      <c r="L11" s="28">
        <v>242928.2</v>
      </c>
      <c r="M11" s="28" t="s">
        <v>24</v>
      </c>
      <c r="N11" s="28">
        <v>2171.38</v>
      </c>
      <c r="P11" s="33"/>
    </row>
    <row r="12" spans="1:16" ht="23.25" customHeight="1" x14ac:dyDescent="0.3">
      <c r="A12" s="1" t="s">
        <v>21</v>
      </c>
      <c r="B12" s="29">
        <v>5250188.42</v>
      </c>
      <c r="C12" s="29">
        <v>24152.560000000001</v>
      </c>
      <c r="D12" s="29">
        <v>1276102.54</v>
      </c>
      <c r="E12" s="29">
        <v>1506895.19</v>
      </c>
      <c r="F12" s="29">
        <v>971951.25</v>
      </c>
      <c r="G12" s="29">
        <v>751754.02</v>
      </c>
      <c r="H12" s="29">
        <v>122657.19</v>
      </c>
      <c r="I12" s="29" t="s">
        <v>24</v>
      </c>
      <c r="J12" s="29">
        <v>273244.03999999998</v>
      </c>
      <c r="K12" s="29">
        <v>248545.95</v>
      </c>
      <c r="L12" s="29">
        <v>74416.81</v>
      </c>
      <c r="M12" s="29" t="s">
        <v>24</v>
      </c>
      <c r="N12" s="29">
        <v>468.87</v>
      </c>
      <c r="P12" s="33"/>
    </row>
    <row r="13" spans="1:16" ht="23.25" customHeight="1" x14ac:dyDescent="0.3">
      <c r="A13" s="1" t="s">
        <v>22</v>
      </c>
      <c r="B13" s="29">
        <v>4397143.2300000004</v>
      </c>
      <c r="C13" s="29">
        <v>43027.47</v>
      </c>
      <c r="D13" s="29">
        <v>1097427.6499999999</v>
      </c>
      <c r="E13" s="29">
        <v>1188744.93</v>
      </c>
      <c r="F13" s="29">
        <v>614086.37</v>
      </c>
      <c r="G13" s="29">
        <v>647352.27</v>
      </c>
      <c r="H13" s="29">
        <v>86580.91</v>
      </c>
      <c r="I13" s="29">
        <v>5027.67</v>
      </c>
      <c r="J13" s="29">
        <v>338370.81</v>
      </c>
      <c r="K13" s="29">
        <v>206311.24</v>
      </c>
      <c r="L13" s="29">
        <v>168511.38</v>
      </c>
      <c r="M13" s="29" t="s">
        <v>24</v>
      </c>
      <c r="N13" s="29">
        <v>1702.51</v>
      </c>
      <c r="P13" s="33"/>
    </row>
    <row r="14" spans="1:16" s="12" customFormat="1" ht="23.25" customHeight="1" x14ac:dyDescent="0.3">
      <c r="A14" s="12" t="s">
        <v>25</v>
      </c>
      <c r="B14" s="30">
        <v>406991.62</v>
      </c>
      <c r="C14" s="30">
        <v>790.43</v>
      </c>
      <c r="D14" s="30">
        <v>97472.8</v>
      </c>
      <c r="E14" s="30">
        <v>126999.23</v>
      </c>
      <c r="F14" s="30">
        <v>61190.7</v>
      </c>
      <c r="G14" s="30">
        <v>60543.6</v>
      </c>
      <c r="H14" s="30">
        <v>5844</v>
      </c>
      <c r="I14" s="30" t="s">
        <v>24</v>
      </c>
      <c r="J14" s="30">
        <v>18697.66</v>
      </c>
      <c r="K14" s="30">
        <v>25615.21</v>
      </c>
      <c r="L14" s="30">
        <v>9837.99</v>
      </c>
      <c r="M14" s="30" t="s">
        <v>24</v>
      </c>
      <c r="N14" s="30" t="s">
        <v>24</v>
      </c>
      <c r="P14" s="33"/>
    </row>
    <row r="15" spans="1:16" ht="23.25" customHeight="1" x14ac:dyDescent="0.3">
      <c r="A15" s="13" t="s">
        <v>21</v>
      </c>
      <c r="B15" s="31">
        <v>225160.28</v>
      </c>
      <c r="C15" s="31">
        <v>342.4</v>
      </c>
      <c r="D15" s="31">
        <v>53811.66</v>
      </c>
      <c r="E15" s="31">
        <v>70111.64</v>
      </c>
      <c r="F15" s="31">
        <v>39837.919999999998</v>
      </c>
      <c r="G15" s="31">
        <v>34796.269999999997</v>
      </c>
      <c r="H15" s="31">
        <v>3613.92</v>
      </c>
      <c r="I15" s="31" t="s">
        <v>24</v>
      </c>
      <c r="J15" s="31">
        <v>7883.17</v>
      </c>
      <c r="K15" s="31">
        <v>10989.37</v>
      </c>
      <c r="L15" s="31">
        <v>3773.93</v>
      </c>
      <c r="M15" s="31" t="s">
        <v>24</v>
      </c>
      <c r="N15" s="31" t="s">
        <v>24</v>
      </c>
      <c r="P15" s="33"/>
    </row>
    <row r="16" spans="1:16" ht="23.25" customHeight="1" x14ac:dyDescent="0.3">
      <c r="A16" s="14" t="s">
        <v>22</v>
      </c>
      <c r="B16" s="31">
        <v>181831.34</v>
      </c>
      <c r="C16" s="31">
        <v>448.03</v>
      </c>
      <c r="D16" s="31">
        <v>43661.15</v>
      </c>
      <c r="E16" s="31">
        <v>56887.59</v>
      </c>
      <c r="F16" s="31">
        <v>21352.78</v>
      </c>
      <c r="G16" s="31">
        <v>25747.33</v>
      </c>
      <c r="H16" s="31">
        <v>2230.08</v>
      </c>
      <c r="I16" s="31" t="s">
        <v>24</v>
      </c>
      <c r="J16" s="31">
        <v>10814.49</v>
      </c>
      <c r="K16" s="31">
        <v>14625.83</v>
      </c>
      <c r="L16" s="31">
        <v>6064.06</v>
      </c>
      <c r="M16" s="31" t="s">
        <v>24</v>
      </c>
      <c r="N16" s="31" t="s">
        <v>24</v>
      </c>
      <c r="P16" s="33"/>
    </row>
    <row r="17" spans="1:16" ht="19.5" customHeight="1" x14ac:dyDescent="0.3">
      <c r="B17" s="35" t="s">
        <v>26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P17" s="33"/>
    </row>
    <row r="18" spans="1:16" s="12" customFormat="1" ht="23.25" customHeight="1" x14ac:dyDescent="0.3">
      <c r="A18" s="12" t="s">
        <v>20</v>
      </c>
      <c r="B18" s="15">
        <v>100</v>
      </c>
      <c r="C18" s="15">
        <f>(C8/$B8)*100</f>
        <v>2.8137463725623082</v>
      </c>
      <c r="D18" s="15">
        <f t="shared" ref="D18:N18" si="0">(D8/$B8)*100</f>
        <v>17.071913563969808</v>
      </c>
      <c r="E18" s="15">
        <f t="shared" si="0"/>
        <v>22.049109920171585</v>
      </c>
      <c r="F18" s="15">
        <f t="shared" si="0"/>
        <v>16.784766173345332</v>
      </c>
      <c r="G18" s="15">
        <f t="shared" si="0"/>
        <v>13.888652891022074</v>
      </c>
      <c r="H18" s="15">
        <f t="shared" si="0"/>
        <v>3.7473804775452138</v>
      </c>
      <c r="I18" s="15">
        <f t="shared" si="0"/>
        <v>2.4007990972869195E-2</v>
      </c>
      <c r="J18" s="15">
        <f t="shared" si="0"/>
        <v>14.486877520359245</v>
      </c>
      <c r="K18" s="15">
        <f t="shared" si="0"/>
        <v>6.2065435603714283</v>
      </c>
      <c r="L18" s="15">
        <f t="shared" si="0"/>
        <v>2.1004403618206839</v>
      </c>
      <c r="M18" s="15">
        <f t="shared" si="0"/>
        <v>0.39740211692140665</v>
      </c>
      <c r="N18" s="15">
        <f t="shared" si="0"/>
        <v>0.4291589987034965</v>
      </c>
      <c r="O18" s="15"/>
      <c r="P18" s="33"/>
    </row>
    <row r="19" spans="1:16" ht="23.25" customHeight="1" x14ac:dyDescent="0.3">
      <c r="A19" s="1" t="s">
        <v>21</v>
      </c>
      <c r="B19" s="18">
        <v>100</v>
      </c>
      <c r="C19" s="18">
        <f t="shared" ref="C19:C23" si="1">(C9/$B9)*100</f>
        <v>2.5664082297234589</v>
      </c>
      <c r="D19" s="18">
        <f t="shared" ref="D19:N19" si="2">(D9/$B9)*100</f>
        <v>16.506195564651822</v>
      </c>
      <c r="E19" s="18">
        <f t="shared" si="2"/>
        <v>23.389342516068325</v>
      </c>
      <c r="F19" s="18">
        <f t="shared" si="2"/>
        <v>18.927241623420286</v>
      </c>
      <c r="G19" s="18">
        <f t="shared" si="2"/>
        <v>14.098644870369654</v>
      </c>
      <c r="H19" s="18">
        <f t="shared" si="2"/>
        <v>4.1842962451467818</v>
      </c>
      <c r="I19" s="18">
        <f t="shared" si="2"/>
        <v>1.0665264042091714E-2</v>
      </c>
      <c r="J19" s="18">
        <f t="shared" si="2"/>
        <v>11.646670887227554</v>
      </c>
      <c r="K19" s="18">
        <f t="shared" si="2"/>
        <v>6.6192191807059109</v>
      </c>
      <c r="L19" s="18">
        <f t="shared" si="2"/>
        <v>1.1844910026667885</v>
      </c>
      <c r="M19" s="18">
        <f t="shared" si="2"/>
        <v>0.4056788676336141</v>
      </c>
      <c r="N19" s="18">
        <f t="shared" si="2"/>
        <v>0.46114570009377781</v>
      </c>
      <c r="O19" s="18"/>
      <c r="P19" s="33"/>
    </row>
    <row r="20" spans="1:16" ht="23.25" customHeight="1" x14ac:dyDescent="0.3">
      <c r="A20" s="1" t="s">
        <v>22</v>
      </c>
      <c r="B20" s="18">
        <v>100</v>
      </c>
      <c r="C20" s="18">
        <f t="shared" si="1"/>
        <v>3.1056134768106274</v>
      </c>
      <c r="D20" s="18">
        <f t="shared" ref="D20:N20" si="3">(D10/$B10)*100</f>
        <v>17.739479376786004</v>
      </c>
      <c r="E20" s="18">
        <f t="shared" si="3"/>
        <v>20.467591589460859</v>
      </c>
      <c r="F20" s="18">
        <f t="shared" si="3"/>
        <v>14.256575073190833</v>
      </c>
      <c r="G20" s="18">
        <f t="shared" si="3"/>
        <v>13.640855482081857</v>
      </c>
      <c r="H20" s="18">
        <f t="shared" si="3"/>
        <v>3.2318055140186299</v>
      </c>
      <c r="I20" s="18">
        <f t="shared" si="3"/>
        <v>3.9752845475958892E-2</v>
      </c>
      <c r="J20" s="18">
        <f t="shared" si="3"/>
        <v>17.838414311104536</v>
      </c>
      <c r="K20" s="18">
        <f t="shared" si="3"/>
        <v>5.7195728779045139</v>
      </c>
      <c r="L20" s="18">
        <f t="shared" si="3"/>
        <v>3.181290585833775</v>
      </c>
      <c r="M20" s="18">
        <f t="shared" si="3"/>
        <v>0.38763528017220711</v>
      </c>
      <c r="N20" s="18">
        <f t="shared" si="3"/>
        <v>0.39141364409670698</v>
      </c>
      <c r="P20" s="33"/>
    </row>
    <row r="21" spans="1:16" s="12" customFormat="1" ht="23.25" customHeight="1" x14ac:dyDescent="0.3">
      <c r="A21" s="12" t="s">
        <v>23</v>
      </c>
      <c r="B21" s="15">
        <v>100</v>
      </c>
      <c r="C21" s="15">
        <f t="shared" si="1"/>
        <v>0.69635866618102626</v>
      </c>
      <c r="D21" s="15">
        <f t="shared" ref="D21:L21" si="4">(D11/$B11)*100</f>
        <v>24.602970812141614</v>
      </c>
      <c r="E21" s="15">
        <f t="shared" si="4"/>
        <v>27.941820783159248</v>
      </c>
      <c r="F21" s="15">
        <f t="shared" si="4"/>
        <v>16.440168924844624</v>
      </c>
      <c r="G21" s="15">
        <f t="shared" si="4"/>
        <v>14.502520912090755</v>
      </c>
      <c r="H21" s="15">
        <f t="shared" si="4"/>
        <v>2.1688701870221285</v>
      </c>
      <c r="I21" s="15">
        <f t="shared" si="4"/>
        <v>5.2114617620717951E-2</v>
      </c>
      <c r="J21" s="15">
        <f t="shared" si="4"/>
        <v>6.3397308415327469</v>
      </c>
      <c r="K21" s="15">
        <f t="shared" si="4"/>
        <v>4.7148497273854995</v>
      </c>
      <c r="L21" s="15">
        <f t="shared" si="4"/>
        <v>2.5180869572365121</v>
      </c>
      <c r="M21" s="16" t="s">
        <v>24</v>
      </c>
      <c r="N21" s="16" t="s">
        <v>27</v>
      </c>
      <c r="P21" s="33"/>
    </row>
    <row r="22" spans="1:16" ht="23.25" customHeight="1" x14ac:dyDescent="0.3">
      <c r="A22" s="1" t="s">
        <v>21</v>
      </c>
      <c r="B22" s="18">
        <v>100</v>
      </c>
      <c r="C22" s="18">
        <f t="shared" si="1"/>
        <v>0.46003225156631622</v>
      </c>
      <c r="D22" s="18">
        <f t="shared" ref="D22:L22" si="5">(D12/$B12)*100</f>
        <v>24.30584272249795</v>
      </c>
      <c r="E22" s="18">
        <f t="shared" si="5"/>
        <v>28.701735432192354</v>
      </c>
      <c r="F22" s="18">
        <f t="shared" si="5"/>
        <v>18.512692731130588</v>
      </c>
      <c r="G22" s="18">
        <f t="shared" si="5"/>
        <v>14.318610302370823</v>
      </c>
      <c r="H22" s="18">
        <f t="shared" si="5"/>
        <v>2.3362435819017713</v>
      </c>
      <c r="I22" s="19" t="s">
        <v>24</v>
      </c>
      <c r="J22" s="18">
        <f t="shared" si="5"/>
        <v>5.2044615953040401</v>
      </c>
      <c r="K22" s="18">
        <f t="shared" si="5"/>
        <v>4.7340386690350442</v>
      </c>
      <c r="L22" s="18">
        <f t="shared" si="5"/>
        <v>1.41741217737096</v>
      </c>
      <c r="M22" s="19" t="s">
        <v>24</v>
      </c>
      <c r="N22" s="16" t="s">
        <v>27</v>
      </c>
      <c r="P22" s="33"/>
    </row>
    <row r="23" spans="1:16" ht="23.25" customHeight="1" x14ac:dyDescent="0.3">
      <c r="A23" s="1" t="s">
        <v>22</v>
      </c>
      <c r="B23" s="18">
        <v>100</v>
      </c>
      <c r="C23" s="18">
        <f t="shared" si="1"/>
        <v>0.97853237316538355</v>
      </c>
      <c r="D23" s="18">
        <f t="shared" ref="D23:L23" si="6">(D13/$B13)*100</f>
        <v>24.957741710860752</v>
      </c>
      <c r="E23" s="18">
        <f t="shared" si="6"/>
        <v>27.03448279532163</v>
      </c>
      <c r="F23" s="18">
        <f t="shared" si="6"/>
        <v>13.965575781346562</v>
      </c>
      <c r="G23" s="18">
        <f t="shared" si="6"/>
        <v>14.722110155142706</v>
      </c>
      <c r="H23" s="18">
        <f t="shared" si="6"/>
        <v>1.9690263762456515</v>
      </c>
      <c r="I23" s="18">
        <f t="shared" si="6"/>
        <v>0.1143394639887589</v>
      </c>
      <c r="J23" s="18">
        <f t="shared" si="6"/>
        <v>7.6952419400720773</v>
      </c>
      <c r="K23" s="18">
        <f t="shared" si="6"/>
        <v>4.6919381336595665</v>
      </c>
      <c r="L23" s="18">
        <f t="shared" si="6"/>
        <v>3.8322922676321367</v>
      </c>
      <c r="M23" s="19" t="s">
        <v>24</v>
      </c>
      <c r="N23" s="16" t="s">
        <v>27</v>
      </c>
      <c r="P23" s="33"/>
    </row>
    <row r="24" spans="1:16" s="12" customFormat="1" ht="23.25" customHeight="1" x14ac:dyDescent="0.3">
      <c r="A24" s="12" t="s">
        <v>25</v>
      </c>
      <c r="B24" s="17">
        <v>100</v>
      </c>
      <c r="C24" s="15">
        <f t="shared" ref="C24:L24" si="7">(C14/$B14)*100</f>
        <v>0.19421284398926936</v>
      </c>
      <c r="D24" s="15">
        <f t="shared" si="7"/>
        <v>23.949584023376207</v>
      </c>
      <c r="E24" s="15">
        <f t="shared" si="7"/>
        <v>31.20438450305193</v>
      </c>
      <c r="F24" s="15">
        <f t="shared" si="7"/>
        <v>15.034879587938443</v>
      </c>
      <c r="G24" s="15">
        <f t="shared" si="7"/>
        <v>14.875883685270963</v>
      </c>
      <c r="H24" s="15">
        <f t="shared" si="7"/>
        <v>1.4359018006316691</v>
      </c>
      <c r="I24" s="16" t="s">
        <v>24</v>
      </c>
      <c r="J24" s="15">
        <f t="shared" si="7"/>
        <v>4.5941142473646019</v>
      </c>
      <c r="K24" s="15">
        <f t="shared" si="7"/>
        <v>6.2937929778505017</v>
      </c>
      <c r="L24" s="15">
        <f t="shared" si="7"/>
        <v>2.417246330526412</v>
      </c>
      <c r="M24" s="16" t="s">
        <v>24</v>
      </c>
      <c r="N24" s="16" t="s">
        <v>24</v>
      </c>
      <c r="P24" s="33"/>
    </row>
    <row r="25" spans="1:16" ht="23.25" customHeight="1" x14ac:dyDescent="0.3">
      <c r="A25" s="13" t="s">
        <v>21</v>
      </c>
      <c r="B25" s="20">
        <v>100</v>
      </c>
      <c r="C25" s="18">
        <f t="shared" ref="C25:L26" si="8">(C15/$B15)*100</f>
        <v>0.15206945026005472</v>
      </c>
      <c r="D25" s="18">
        <f t="shared" si="8"/>
        <v>23.899268556603324</v>
      </c>
      <c r="E25" s="18">
        <f t="shared" si="8"/>
        <v>31.138547171819113</v>
      </c>
      <c r="F25" s="18">
        <f t="shared" si="8"/>
        <v>17.693138416775817</v>
      </c>
      <c r="G25" s="18">
        <f t="shared" si="8"/>
        <v>15.454000146029307</v>
      </c>
      <c r="H25" s="18">
        <f t="shared" si="8"/>
        <v>1.6050433051513349</v>
      </c>
      <c r="I25" s="19" t="s">
        <v>24</v>
      </c>
      <c r="J25" s="18">
        <f t="shared" si="8"/>
        <v>3.5011370566780253</v>
      </c>
      <c r="K25" s="18">
        <f t="shared" si="8"/>
        <v>4.8806876594752868</v>
      </c>
      <c r="L25" s="18">
        <f t="shared" si="8"/>
        <v>1.6761082372077347</v>
      </c>
      <c r="M25" s="19" t="s">
        <v>24</v>
      </c>
      <c r="N25" s="19" t="s">
        <v>24</v>
      </c>
      <c r="P25" s="33"/>
    </row>
    <row r="26" spans="1:16" ht="23.25" customHeight="1" x14ac:dyDescent="0.3">
      <c r="A26" s="14" t="s">
        <v>22</v>
      </c>
      <c r="B26" s="21">
        <v>100</v>
      </c>
      <c r="C26" s="21">
        <f t="shared" si="8"/>
        <v>0.24639866812838754</v>
      </c>
      <c r="D26" s="21">
        <f t="shared" si="8"/>
        <v>24.011894759176279</v>
      </c>
      <c r="E26" s="21">
        <f t="shared" si="8"/>
        <v>31.285910338668788</v>
      </c>
      <c r="F26" s="21">
        <f t="shared" si="8"/>
        <v>11.743179146125195</v>
      </c>
      <c r="G26" s="21">
        <f t="shared" si="8"/>
        <v>14.160006740312205</v>
      </c>
      <c r="H26" s="21">
        <f t="shared" si="8"/>
        <v>1.2264552414341774</v>
      </c>
      <c r="I26" s="32" t="s">
        <v>24</v>
      </c>
      <c r="J26" s="21">
        <f t="shared" si="8"/>
        <v>5.9475390765970273</v>
      </c>
      <c r="K26" s="21">
        <f t="shared" si="8"/>
        <v>8.0436243829034098</v>
      </c>
      <c r="L26" s="21">
        <f t="shared" si="8"/>
        <v>3.3349916466545317</v>
      </c>
      <c r="M26" s="32" t="s">
        <v>24</v>
      </c>
      <c r="N26" s="32" t="s">
        <v>24</v>
      </c>
      <c r="P26" s="33"/>
    </row>
    <row r="27" spans="1:16" x14ac:dyDescent="0.3">
      <c r="B27" s="22"/>
      <c r="C27" s="23"/>
      <c r="D27" s="23"/>
      <c r="E27" s="23"/>
      <c r="F27" s="22"/>
      <c r="G27" s="23"/>
      <c r="H27" s="24"/>
      <c r="I27" s="23"/>
      <c r="J27" s="23"/>
      <c r="K27" s="23"/>
      <c r="L27" s="23"/>
      <c r="M27" s="23"/>
      <c r="N27" s="23"/>
    </row>
    <row r="28" spans="1:16" ht="21" x14ac:dyDescent="0.35">
      <c r="H28" s="25"/>
      <c r="I28" s="26"/>
      <c r="N28" s="27"/>
    </row>
    <row r="29" spans="1:16" x14ac:dyDescent="0.3">
      <c r="H29" s="25"/>
      <c r="I29" s="26"/>
    </row>
    <row r="30" spans="1:16" x14ac:dyDescent="0.3">
      <c r="I30" s="26"/>
    </row>
    <row r="31" spans="1:16" x14ac:dyDescent="0.3">
      <c r="I31" s="26"/>
    </row>
    <row r="32" spans="1:16" x14ac:dyDescent="0.3">
      <c r="I32" s="26"/>
    </row>
    <row r="33" spans="9:9" x14ac:dyDescent="0.3">
      <c r="I33" s="26"/>
    </row>
    <row r="34" spans="9:9" x14ac:dyDescent="0.3">
      <c r="I34" s="26"/>
    </row>
    <row r="35" spans="9:9" x14ac:dyDescent="0.3">
      <c r="I35" s="26"/>
    </row>
    <row r="36" spans="9:9" x14ac:dyDescent="0.3">
      <c r="I36" s="26"/>
    </row>
  </sheetData>
  <mergeCells count="2">
    <mergeCell ref="B7:N7"/>
    <mergeCell ref="B17:N17"/>
  </mergeCells>
  <pageMargins left="0.31496062992125984" right="0.31496062992125984" top="0.31496062992125984" bottom="0.19685039370078741" header="0.11811023622047245" footer="0.19685039370078741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ตาราง7 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2021-02-15T05:10:10Z</cp:lastPrinted>
  <dcterms:created xsi:type="dcterms:W3CDTF">2019-08-30T07:43:10Z</dcterms:created>
  <dcterms:modified xsi:type="dcterms:W3CDTF">2021-02-25T08:57:19Z</dcterms:modified>
</cp:coreProperties>
</file>