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งานปีงบ 2564\Upload ข้อมูล\สรง\ไตรมาสที่ 4 ปี 63\"/>
    </mc:Choice>
  </mc:AlternateContent>
  <xr:revisionPtr revIDLastSave="0" documentId="13_ncr:1_{962E69F2-3232-4836-8077-E655E4B96703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7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J19" i="1"/>
  <c r="K19" i="1"/>
  <c r="L19" i="1"/>
  <c r="M19" i="1"/>
  <c r="N19" i="1"/>
  <c r="C20" i="1"/>
  <c r="D20" i="1"/>
  <c r="E20" i="1"/>
  <c r="F20" i="1"/>
  <c r="G20" i="1"/>
  <c r="H20" i="1"/>
  <c r="J20" i="1"/>
  <c r="K20" i="1"/>
  <c r="L20" i="1"/>
  <c r="M20" i="1"/>
  <c r="N20" i="1"/>
  <c r="C21" i="1"/>
  <c r="D21" i="1"/>
  <c r="E21" i="1"/>
  <c r="F21" i="1"/>
  <c r="G21" i="1"/>
  <c r="H21" i="1"/>
  <c r="J21" i="1"/>
  <c r="K21" i="1"/>
  <c r="L21" i="1"/>
  <c r="C22" i="1"/>
  <c r="D22" i="1"/>
  <c r="E22" i="1"/>
  <c r="F22" i="1"/>
  <c r="G22" i="1"/>
  <c r="H22" i="1"/>
  <c r="J22" i="1"/>
  <c r="K22" i="1"/>
  <c r="L22" i="1"/>
  <c r="C23" i="1"/>
  <c r="D23" i="1"/>
  <c r="E23" i="1"/>
  <c r="F23" i="1"/>
  <c r="G23" i="1"/>
  <c r="H23" i="1"/>
  <c r="J23" i="1"/>
  <c r="K23" i="1"/>
  <c r="L23" i="1"/>
  <c r="C24" i="1"/>
  <c r="D24" i="1"/>
  <c r="E24" i="1"/>
  <c r="F24" i="1"/>
  <c r="G24" i="1"/>
  <c r="H24" i="1"/>
  <c r="J24" i="1"/>
  <c r="K24" i="1"/>
  <c r="L24" i="1"/>
  <c r="C25" i="1"/>
  <c r="D25" i="1"/>
  <c r="E25" i="1"/>
  <c r="F25" i="1"/>
  <c r="G25" i="1"/>
  <c r="H25" i="1"/>
  <c r="J25" i="1"/>
  <c r="K25" i="1"/>
  <c r="L25" i="1"/>
  <c r="C26" i="1"/>
  <c r="D26" i="1"/>
  <c r="E26" i="1"/>
  <c r="F26" i="1"/>
  <c r="G26" i="1"/>
  <c r="H26" i="1"/>
  <c r="J26" i="1"/>
  <c r="K26" i="1"/>
  <c r="L26" i="1"/>
  <c r="D18" i="1"/>
  <c r="E18" i="1"/>
  <c r="F18" i="1"/>
  <c r="G18" i="1"/>
  <c r="H18" i="1"/>
  <c r="J18" i="1"/>
  <c r="K18" i="1"/>
  <c r="L18" i="1"/>
  <c r="M18" i="1"/>
  <c r="N18" i="1"/>
  <c r="C18" i="1" l="1"/>
</calcChain>
</file>

<file path=xl/sharedStrings.xml><?xml version="1.0" encoding="utf-8"?>
<sst xmlns="http://schemas.openxmlformats.org/spreadsheetml/2006/main" count="77" uniqueCount="29">
  <si>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</si>
  <si>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</si>
  <si>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</si>
  <si>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</si>
  <si>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</si>
  <si>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</si>
  <si>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</si>
  <si>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</si>
  <si>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</si>
  <si>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</si>
  <si>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</si>
  <si>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</si>
  <si>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</si>
  <si>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</si>
  <si>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</si>
  <si>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</si>
  <si>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</si>
  <si>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</si>
  <si>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</si>
  <si>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</si>
  <si>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</si>
  <si>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</si>
  <si>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</si>
  <si>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</si>
  <si>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</si>
  <si>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</si>
  <si>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</si>
  <si>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</si>
  <si>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 ปี 2563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</si>
</sst>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0" fontId="2" fillId="0" borderId="0" xfId="1" applyFont="1" applyBorder="1"/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188" fontId="2" fillId="0" borderId="0" xfId="1" applyNumberFormat="1" applyFont="1"/>
    <xf numFmtId="188" fontId="2" fillId="0" borderId="1" xfId="1" applyNumberFormat="1" applyFont="1" applyBorder="1"/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2" fillId="0" borderId="1" xfId="1" quotePrefix="1" applyNumberFormat="1" applyFont="1" applyBorder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  <xf numFmtId="189" fontId="5" fillId="0" borderId="0" xfId="1" applyNumberFormat="1" applyFont="1"/>
    <xf numFmtId="189" fontId="3" fillId="0" borderId="0" xfId="1" applyNumberFormat="1" applyFont="1" applyBorder="1"/>
    <xf numFmtId="189" fontId="3" fillId="0" borderId="0" xfId="1" applyNumberFormat="1" applyFont="1"/>
    <xf numFmtId="189" fontId="5" fillId="0" borderId="0" xfId="1" applyNumberFormat="1" applyFont="1" applyAlignment="1">
      <alignment horizontal="center"/>
    </xf>
    <xf numFmtId="2" fontId="2" fillId="0" borderId="0" xfId="1" quotePrefix="1" applyNumberFormat="1" applyFont="1" applyBorder="1" applyAlignment="1">
      <alignment horizontal="right"/>
    </xf>
    <xf numFmtId="3" fontId="9" fillId="0" borderId="0" xfId="0" quotePrefix="1" applyNumberFormat="1" applyFont="1" applyAlignment="1">
      <alignment horizontal="right"/>
    </xf>
    <xf numFmtId="3" fontId="10" fillId="0" borderId="0" xfId="0" quotePrefix="1" applyNumberFormat="1" applyFont="1" applyAlignment="1">
      <alignment horizontal="right"/>
    </xf>
    <xf numFmtId="3" fontId="7" fillId="0" borderId="0" xfId="0" quotePrefix="1" applyNumberFormat="1" applyFont="1" applyBorder="1" applyAlignment="1">
      <alignment horizontal="right"/>
    </xf>
    <xf numFmtId="3" fontId="8" fillId="0" borderId="0" xfId="0" quotePrefix="1" applyNumberFormat="1" applyFont="1" applyBorder="1" applyAlignment="1">
      <alignment horizontal="right"/>
    </xf>
  </cellXfs>
  <cellStyles count="2">
    <cellStyle name="Normal 2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0</xdr:row>
      <xdr:rowOff>57150</xdr:rowOff>
    </xdr:from>
    <xdr:to>
      <xdr:col>14</xdr:col>
      <xdr:colOff>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DB2883CF-A372-4727-B3F7-4F4687C367A1}"/>
            </a:ext>
          </a:extLst>
        </xdr:cNvPr>
        <xdr:cNvSpPr/>
      </xdr:nvSpPr>
      <xdr:spPr>
        <a:xfrm>
          <a:off x="10544175" y="57150"/>
          <a:ext cx="35242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36"/>
  <sheetViews>
    <sheetView tabSelected="1" topLeftCell="A10" zoomScaleNormal="100" workbookViewId="0">
      <selection activeCell="R24" sqref="R24"/>
    </sheetView>
  </sheetViews>
  <sheetFormatPr defaultRowHeight="19.5" x14ac:dyDescent="0.3"/>
  <cols>
    <col min="1" max="1" width="21.33203125" style="1" customWidth="1"/>
    <col min="2" max="2" width="12.83203125" style="1" customWidth="1"/>
    <col min="3" max="6" width="13.6640625" style="1" customWidth="1"/>
    <col min="7" max="8" width="13.1640625" style="1" customWidth="1"/>
    <col min="9" max="9" width="10.5" style="1" customWidth="1"/>
    <col min="10" max="10" width="11.6640625" style="1" customWidth="1"/>
    <col min="11" max="12" width="13.6640625" style="1" customWidth="1"/>
    <col min="13" max="13" width="11.83203125" style="1" customWidth="1"/>
    <col min="14" max="14" width="14.1640625" style="1" customWidth="1"/>
    <col min="15" max="15" width="5.6640625" style="1" customWidth="1"/>
    <col min="16" max="16" width="12.83203125" style="23" bestFit="1" customWidth="1"/>
    <col min="17" max="16384" width="9.33203125" style="1"/>
  </cols>
  <sheetData>
    <row r="1" spans="1:16" ht="38.25" customHeight="1" x14ac:dyDescent="0.3">
      <c r="O1" s="2"/>
    </row>
    <row r="2" spans="1:16" s="4" customFormat="1" ht="27" customHeight="1" x14ac:dyDescent="0.3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P2" s="36"/>
    </row>
    <row r="3" spans="1:16" s="6" customFormat="1" ht="15" customHeight="1" x14ac:dyDescent="0.35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  <c r="P3" s="37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  <c r="P4" s="38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  <c r="P5" s="38"/>
    </row>
    <row r="6" spans="1:16" s="9" customFormat="1" ht="28.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  <c r="P6" s="38"/>
    </row>
    <row r="7" spans="1:16" s="9" customFormat="1" ht="23.25" customHeight="1" x14ac:dyDescent="0.3">
      <c r="A7" s="11"/>
      <c r="B7" s="33" t="s">
        <v>19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P7" s="38"/>
    </row>
    <row r="8" spans="1:16" s="12" customFormat="1" ht="23.25" customHeight="1" x14ac:dyDescent="0.3">
      <c r="A8" s="12" t="s">
        <v>20</v>
      </c>
      <c r="B8" s="28">
        <v>37680203.375</v>
      </c>
      <c r="C8" s="28">
        <v>1058795.7524999999</v>
      </c>
      <c r="D8" s="28">
        <v>6456541.9625000004</v>
      </c>
      <c r="E8" s="28">
        <v>8233366.5750000002</v>
      </c>
      <c r="F8" s="28">
        <v>6322694.3150000004</v>
      </c>
      <c r="G8" s="28">
        <v>5189416.0925000003</v>
      </c>
      <c r="H8" s="28">
        <v>1407587.8750000002</v>
      </c>
      <c r="I8" s="28">
        <v>6828.2749999999996</v>
      </c>
      <c r="J8" s="28">
        <v>5500341.1349999998</v>
      </c>
      <c r="K8" s="28">
        <v>2331620.2299999995</v>
      </c>
      <c r="L8" s="28">
        <v>815129.67</v>
      </c>
      <c r="M8" s="28">
        <v>139872.2525</v>
      </c>
      <c r="N8" s="28">
        <v>218009.23749999999</v>
      </c>
      <c r="P8" s="35"/>
    </row>
    <row r="9" spans="1:16" ht="23.25" customHeight="1" x14ac:dyDescent="0.3">
      <c r="A9" s="1" t="s">
        <v>21</v>
      </c>
      <c r="B9" s="29">
        <v>20452401.0275</v>
      </c>
      <c r="C9" s="29">
        <v>527277.33499999996</v>
      </c>
      <c r="D9" s="29">
        <v>3374648.3225000002</v>
      </c>
      <c r="E9" s="29">
        <v>4772824.21</v>
      </c>
      <c r="F9" s="29">
        <v>3867521.0724999998</v>
      </c>
      <c r="G9" s="29">
        <v>2856327.2374999998</v>
      </c>
      <c r="H9" s="29">
        <v>856759.29</v>
      </c>
      <c r="I9" s="29">
        <v>2588.2950000000001</v>
      </c>
      <c r="J9" s="29">
        <v>2395510.6449999996</v>
      </c>
      <c r="K9" s="29">
        <v>1350347.8599999999</v>
      </c>
      <c r="L9" s="29">
        <v>242660.9025</v>
      </c>
      <c r="M9" s="29">
        <v>78212.497499999998</v>
      </c>
      <c r="N9" s="29">
        <v>127723.35749999998</v>
      </c>
      <c r="P9" s="35"/>
    </row>
    <row r="10" spans="1:16" ht="23.25" customHeight="1" x14ac:dyDescent="0.3">
      <c r="A10" s="1" t="s">
        <v>22</v>
      </c>
      <c r="B10" s="29">
        <v>17227802.352500003</v>
      </c>
      <c r="C10" s="29">
        <v>531518.41250000009</v>
      </c>
      <c r="D10" s="29">
        <v>3081893.6399999997</v>
      </c>
      <c r="E10" s="29">
        <v>3460542.3650000002</v>
      </c>
      <c r="F10" s="29">
        <v>2455173.2424999997</v>
      </c>
      <c r="G10" s="29">
        <v>2333088.8525</v>
      </c>
      <c r="H10" s="29">
        <v>550828.58250000002</v>
      </c>
      <c r="I10" s="29">
        <v>4239.9799999999996</v>
      </c>
      <c r="J10" s="29">
        <v>3104830.4950000001</v>
      </c>
      <c r="K10" s="29">
        <v>981272.37250000006</v>
      </c>
      <c r="L10" s="29">
        <v>572468.76749999996</v>
      </c>
      <c r="M10" s="29">
        <v>61659.755000000005</v>
      </c>
      <c r="N10" s="29">
        <v>90285.882500000007</v>
      </c>
      <c r="P10" s="35"/>
    </row>
    <row r="11" spans="1:16" s="12" customFormat="1" ht="23.25" customHeight="1" x14ac:dyDescent="0.3">
      <c r="A11" s="12" t="s">
        <v>23</v>
      </c>
      <c r="B11" s="28">
        <v>9357869.5</v>
      </c>
      <c r="C11" s="28">
        <v>65213.72</v>
      </c>
      <c r="D11" s="28">
        <v>2315928.08</v>
      </c>
      <c r="E11" s="28">
        <v>2608103.8200000003</v>
      </c>
      <c r="F11" s="28">
        <v>1502875.05</v>
      </c>
      <c r="G11" s="28">
        <v>1345704.9350000001</v>
      </c>
      <c r="H11" s="28">
        <v>208821.04</v>
      </c>
      <c r="I11" s="28">
        <v>1535.9549999999999</v>
      </c>
      <c r="J11" s="28">
        <v>629565.28749999998</v>
      </c>
      <c r="K11" s="28">
        <v>431365.3125</v>
      </c>
      <c r="L11" s="28">
        <v>246779.59999999998</v>
      </c>
      <c r="M11" s="42" t="s">
        <v>24</v>
      </c>
      <c r="N11" s="28">
        <v>1976.7075</v>
      </c>
      <c r="P11" s="35"/>
    </row>
    <row r="12" spans="1:16" ht="23.25" customHeight="1" x14ac:dyDescent="0.3">
      <c r="A12" s="1" t="s">
        <v>21</v>
      </c>
      <c r="B12" s="29">
        <v>5136407.8000000007</v>
      </c>
      <c r="C12" s="29">
        <v>25642.77</v>
      </c>
      <c r="D12" s="29">
        <v>1257922.5525</v>
      </c>
      <c r="E12" s="29">
        <v>1477092.0974999997</v>
      </c>
      <c r="F12" s="29">
        <v>919607.36</v>
      </c>
      <c r="G12" s="29">
        <v>728782.75</v>
      </c>
      <c r="H12" s="29">
        <v>129385.675</v>
      </c>
      <c r="I12" s="29">
        <v>169.2225</v>
      </c>
      <c r="J12" s="29">
        <v>278476.83</v>
      </c>
      <c r="K12" s="29">
        <v>241339.8725</v>
      </c>
      <c r="L12" s="29">
        <v>77006.342499999999</v>
      </c>
      <c r="M12" s="43" t="s">
        <v>24</v>
      </c>
      <c r="N12" s="29">
        <v>982.32249999999999</v>
      </c>
    </row>
    <row r="13" spans="1:16" ht="23.25" customHeight="1" x14ac:dyDescent="0.3">
      <c r="A13" s="1" t="s">
        <v>22</v>
      </c>
      <c r="B13" s="29">
        <v>4221461.7</v>
      </c>
      <c r="C13" s="29">
        <v>39570.952499999999</v>
      </c>
      <c r="D13" s="29">
        <v>1058005.5274999999</v>
      </c>
      <c r="E13" s="29">
        <v>1131011.72</v>
      </c>
      <c r="F13" s="29">
        <v>583267.69000000006</v>
      </c>
      <c r="G13" s="29">
        <v>616922.18500000006</v>
      </c>
      <c r="H13" s="29">
        <v>79435.364999999991</v>
      </c>
      <c r="I13" s="29">
        <v>1366.7325000000001</v>
      </c>
      <c r="J13" s="29">
        <v>351088.45500000002</v>
      </c>
      <c r="K13" s="29">
        <v>190025.44</v>
      </c>
      <c r="L13" s="29">
        <v>169773.255</v>
      </c>
      <c r="M13" s="43" t="s">
        <v>24</v>
      </c>
      <c r="N13" s="29">
        <v>994.37750000000005</v>
      </c>
    </row>
    <row r="14" spans="1:16" s="12" customFormat="1" ht="23.25" customHeight="1" x14ac:dyDescent="0.3">
      <c r="A14" s="12" t="s">
        <v>25</v>
      </c>
      <c r="B14" s="30">
        <v>393442.36499999999</v>
      </c>
      <c r="C14" s="30">
        <v>535.61</v>
      </c>
      <c r="D14" s="30">
        <v>93789.53</v>
      </c>
      <c r="E14" s="30">
        <v>125484.11749999999</v>
      </c>
      <c r="F14" s="30">
        <v>55243.282500000001</v>
      </c>
      <c r="G14" s="30">
        <v>59011.3675</v>
      </c>
      <c r="H14" s="30">
        <v>6007.0750000000007</v>
      </c>
      <c r="I14" s="40" t="s">
        <v>24</v>
      </c>
      <c r="J14" s="30">
        <v>20417.327499999999</v>
      </c>
      <c r="K14" s="30">
        <v>21912.887500000001</v>
      </c>
      <c r="L14" s="30">
        <v>11041.164999999999</v>
      </c>
      <c r="M14" s="42" t="s">
        <v>24</v>
      </c>
      <c r="N14" s="42" t="s">
        <v>24</v>
      </c>
      <c r="P14" s="35"/>
    </row>
    <row r="15" spans="1:16" ht="23.25" customHeight="1" x14ac:dyDescent="0.3">
      <c r="A15" s="13" t="s">
        <v>21</v>
      </c>
      <c r="B15" s="31">
        <v>222421.20250000001</v>
      </c>
      <c r="C15" s="31">
        <v>292.61750000000001</v>
      </c>
      <c r="D15" s="31">
        <v>54107.855000000003</v>
      </c>
      <c r="E15" s="31">
        <v>70230.934999999998</v>
      </c>
      <c r="F15" s="31">
        <v>36196.639999999999</v>
      </c>
      <c r="G15" s="31">
        <v>34440.022499999999</v>
      </c>
      <c r="H15" s="31">
        <v>4327.2574999999997</v>
      </c>
      <c r="I15" s="41" t="s">
        <v>24</v>
      </c>
      <c r="J15" s="31">
        <v>8549.58</v>
      </c>
      <c r="K15" s="31">
        <v>10427.36</v>
      </c>
      <c r="L15" s="31">
        <v>3848.9375</v>
      </c>
      <c r="M15" s="42" t="s">
        <v>24</v>
      </c>
      <c r="N15" s="42" t="s">
        <v>24</v>
      </c>
      <c r="P15" s="35"/>
    </row>
    <row r="16" spans="1:16" ht="23.25" customHeight="1" x14ac:dyDescent="0.3">
      <c r="A16" s="14" t="s">
        <v>22</v>
      </c>
      <c r="B16" s="31">
        <v>171021.16500000001</v>
      </c>
      <c r="C16" s="31">
        <v>242.995</v>
      </c>
      <c r="D16" s="31">
        <v>39681.677500000005</v>
      </c>
      <c r="E16" s="31">
        <v>55253.18</v>
      </c>
      <c r="F16" s="31">
        <v>19046.642499999998</v>
      </c>
      <c r="G16" s="31">
        <v>24571.345000000001</v>
      </c>
      <c r="H16" s="31">
        <v>1679.82</v>
      </c>
      <c r="I16" s="41" t="s">
        <v>24</v>
      </c>
      <c r="J16" s="31">
        <v>11867.747499999999</v>
      </c>
      <c r="K16" s="31">
        <v>11485.525</v>
      </c>
      <c r="L16" s="31">
        <v>7192.2300000000005</v>
      </c>
      <c r="M16" s="42" t="s">
        <v>24</v>
      </c>
      <c r="N16" s="42" t="s">
        <v>24</v>
      </c>
      <c r="P16" s="35"/>
    </row>
    <row r="17" spans="1:16" ht="19.5" customHeight="1" x14ac:dyDescent="0.3">
      <c r="B17" s="34" t="s">
        <v>26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P17" s="35"/>
    </row>
    <row r="18" spans="1:16" s="12" customFormat="1" ht="23.25" customHeight="1" x14ac:dyDescent="0.3">
      <c r="A18" s="12" t="s">
        <v>20</v>
      </c>
      <c r="B18" s="15">
        <v>100</v>
      </c>
      <c r="C18" s="15">
        <f>(C8/$B8)*100</f>
        <v>2.8099523295102169</v>
      </c>
      <c r="D18" s="15">
        <f t="shared" ref="D18:N18" si="0">(D8/$B8)*100</f>
        <v>17.135103805686398</v>
      </c>
      <c r="E18" s="15">
        <f t="shared" si="0"/>
        <v>21.850642612143279</v>
      </c>
      <c r="F18" s="15">
        <f t="shared" si="0"/>
        <v>16.779883728533619</v>
      </c>
      <c r="G18" s="15">
        <f t="shared" si="0"/>
        <v>13.772261367206596</v>
      </c>
      <c r="H18" s="15">
        <f t="shared" si="0"/>
        <v>3.7356164482219976</v>
      </c>
      <c r="I18" s="16" t="s">
        <v>27</v>
      </c>
      <c r="J18" s="15">
        <f t="shared" si="0"/>
        <v>14.597429531522533</v>
      </c>
      <c r="K18" s="15">
        <f t="shared" si="0"/>
        <v>6.1879183793020056</v>
      </c>
      <c r="L18" s="15">
        <f t="shared" si="0"/>
        <v>2.1632836263851507</v>
      </c>
      <c r="M18" s="15">
        <f t="shared" si="0"/>
        <v>0.37120885762735084</v>
      </c>
      <c r="N18" s="15">
        <f t="shared" si="0"/>
        <v>0.57857765609790845</v>
      </c>
      <c r="O18" s="15"/>
      <c r="P18" s="35"/>
    </row>
    <row r="19" spans="1:16" ht="23.25" customHeight="1" x14ac:dyDescent="0.3">
      <c r="A19" s="1" t="s">
        <v>21</v>
      </c>
      <c r="B19" s="18">
        <v>100</v>
      </c>
      <c r="C19" s="18">
        <f t="shared" ref="C19:N19" si="1">(C9/$B9)*100</f>
        <v>2.5780705858985975</v>
      </c>
      <c r="D19" s="18">
        <f t="shared" si="1"/>
        <v>16.500010526698048</v>
      </c>
      <c r="E19" s="18">
        <f t="shared" si="1"/>
        <v>23.336253790361976</v>
      </c>
      <c r="F19" s="18">
        <f t="shared" si="1"/>
        <v>18.909863283532271</v>
      </c>
      <c r="G19" s="18">
        <f t="shared" si="1"/>
        <v>13.965730642868893</v>
      </c>
      <c r="H19" s="18">
        <f t="shared" si="1"/>
        <v>4.1890401466703784</v>
      </c>
      <c r="I19" s="19" t="s">
        <v>27</v>
      </c>
      <c r="J19" s="18">
        <f t="shared" si="1"/>
        <v>11.712613310188036</v>
      </c>
      <c r="K19" s="18">
        <f t="shared" si="1"/>
        <v>6.602392834877147</v>
      </c>
      <c r="L19" s="18">
        <f t="shared" si="1"/>
        <v>1.1864665775608529</v>
      </c>
      <c r="M19" s="18">
        <f t="shared" si="1"/>
        <v>0.38241230159156675</v>
      </c>
      <c r="N19" s="18">
        <f t="shared" si="1"/>
        <v>0.62449077410649745</v>
      </c>
      <c r="O19" s="18"/>
      <c r="P19" s="35"/>
    </row>
    <row r="20" spans="1:16" ht="23.25" customHeight="1" x14ac:dyDescent="0.3">
      <c r="A20" s="1" t="s">
        <v>22</v>
      </c>
      <c r="B20" s="18">
        <v>100</v>
      </c>
      <c r="C20" s="18">
        <f t="shared" ref="C20:N20" si="2">(C10/$B10)*100</f>
        <v>3.0852363036476853</v>
      </c>
      <c r="D20" s="18">
        <f t="shared" si="2"/>
        <v>17.889070102738742</v>
      </c>
      <c r="E20" s="18">
        <f t="shared" si="2"/>
        <v>20.086963468662187</v>
      </c>
      <c r="F20" s="18">
        <f t="shared" si="2"/>
        <v>14.2512271284777</v>
      </c>
      <c r="G20" s="18">
        <f t="shared" si="2"/>
        <v>13.5425796324012</v>
      </c>
      <c r="H20" s="18">
        <f t="shared" si="2"/>
        <v>3.1973235542725327</v>
      </c>
      <c r="I20" s="19" t="s">
        <v>27</v>
      </c>
      <c r="J20" s="18">
        <f t="shared" si="2"/>
        <v>18.022208703534634</v>
      </c>
      <c r="K20" s="18">
        <f t="shared" si="2"/>
        <v>5.695865046638426</v>
      </c>
      <c r="L20" s="18">
        <f t="shared" si="2"/>
        <v>3.3229355421350451</v>
      </c>
      <c r="M20" s="18">
        <f t="shared" si="2"/>
        <v>0.35790841883586089</v>
      </c>
      <c r="N20" s="18">
        <f t="shared" si="2"/>
        <v>0.52407080515930238</v>
      </c>
      <c r="P20" s="35"/>
    </row>
    <row r="21" spans="1:16" s="12" customFormat="1" ht="23.25" customHeight="1" x14ac:dyDescent="0.3">
      <c r="A21" s="12" t="s">
        <v>23</v>
      </c>
      <c r="B21" s="15">
        <v>100</v>
      </c>
      <c r="C21" s="15">
        <f t="shared" ref="C21:N21" si="3">(C11/$B11)*100</f>
        <v>0.69688640133312396</v>
      </c>
      <c r="D21" s="15">
        <f t="shared" si="3"/>
        <v>24.748454549403583</v>
      </c>
      <c r="E21" s="15">
        <f t="shared" si="3"/>
        <v>27.870700911142226</v>
      </c>
      <c r="F21" s="15">
        <f t="shared" si="3"/>
        <v>16.060012912127061</v>
      </c>
      <c r="G21" s="15">
        <f t="shared" si="3"/>
        <v>14.380462721776578</v>
      </c>
      <c r="H21" s="15">
        <f t="shared" si="3"/>
        <v>2.2315019460359005</v>
      </c>
      <c r="I21" s="16" t="s">
        <v>27</v>
      </c>
      <c r="J21" s="15">
        <f t="shared" si="3"/>
        <v>6.7276561988815935</v>
      </c>
      <c r="K21" s="15">
        <f t="shared" si="3"/>
        <v>4.6096530038167343</v>
      </c>
      <c r="L21" s="15">
        <f t="shared" si="3"/>
        <v>2.6371344460403083</v>
      </c>
      <c r="M21" s="16" t="s">
        <v>24</v>
      </c>
      <c r="N21" s="16" t="s">
        <v>27</v>
      </c>
      <c r="P21" s="35"/>
    </row>
    <row r="22" spans="1:16" ht="23.25" customHeight="1" x14ac:dyDescent="0.3">
      <c r="A22" s="1" t="s">
        <v>21</v>
      </c>
      <c r="B22" s="18">
        <v>100</v>
      </c>
      <c r="C22" s="18">
        <f t="shared" ref="C22:N22" si="4">(C12/$B12)*100</f>
        <v>0.49923547737000157</v>
      </c>
      <c r="D22" s="18">
        <f t="shared" si="4"/>
        <v>24.490316997415974</v>
      </c>
      <c r="E22" s="18">
        <f t="shared" si="4"/>
        <v>28.757297999197018</v>
      </c>
      <c r="F22" s="18">
        <f t="shared" si="4"/>
        <v>17.903706166009638</v>
      </c>
      <c r="G22" s="18">
        <f t="shared" si="4"/>
        <v>14.188568711386193</v>
      </c>
      <c r="H22" s="18">
        <f t="shared" si="4"/>
        <v>2.5189914827245605</v>
      </c>
      <c r="I22" s="19" t="s">
        <v>27</v>
      </c>
      <c r="J22" s="18">
        <f t="shared" si="4"/>
        <v>5.4216261800708265</v>
      </c>
      <c r="K22" s="18">
        <f t="shared" si="4"/>
        <v>4.6986119852088057</v>
      </c>
      <c r="L22" s="18">
        <f t="shared" si="4"/>
        <v>1.4992256358617007</v>
      </c>
      <c r="M22" s="19" t="s">
        <v>24</v>
      </c>
      <c r="N22" s="19" t="s">
        <v>27</v>
      </c>
      <c r="P22" s="35"/>
    </row>
    <row r="23" spans="1:16" ht="23.25" customHeight="1" x14ac:dyDescent="0.3">
      <c r="A23" s="1" t="s">
        <v>22</v>
      </c>
      <c r="B23" s="18">
        <v>100</v>
      </c>
      <c r="C23" s="18">
        <f t="shared" ref="C23:N23" si="5">(C13/$B13)*100</f>
        <v>0.93737561328579611</v>
      </c>
      <c r="D23" s="18">
        <f t="shared" si="5"/>
        <v>25.062540008357765</v>
      </c>
      <c r="E23" s="18">
        <f t="shared" si="5"/>
        <v>26.791945548149826</v>
      </c>
      <c r="F23" s="18">
        <f t="shared" si="5"/>
        <v>13.816723482295245</v>
      </c>
      <c r="G23" s="18">
        <f t="shared" si="5"/>
        <v>14.613947225909927</v>
      </c>
      <c r="H23" s="18">
        <f t="shared" si="5"/>
        <v>1.8817028471441535</v>
      </c>
      <c r="I23" s="39" t="s">
        <v>27</v>
      </c>
      <c r="J23" s="18">
        <f t="shared" si="5"/>
        <v>8.3167509253962901</v>
      </c>
      <c r="K23" s="18">
        <f t="shared" si="5"/>
        <v>4.5014133374702894</v>
      </c>
      <c r="L23" s="18">
        <f t="shared" si="5"/>
        <v>4.0216699111589715</v>
      </c>
      <c r="M23" s="19" t="s">
        <v>24</v>
      </c>
      <c r="N23" s="19" t="s">
        <v>27</v>
      </c>
      <c r="P23" s="35"/>
    </row>
    <row r="24" spans="1:16" s="12" customFormat="1" ht="23.25" customHeight="1" x14ac:dyDescent="0.3">
      <c r="A24" s="12" t="s">
        <v>25</v>
      </c>
      <c r="B24" s="17">
        <v>100</v>
      </c>
      <c r="C24" s="15">
        <f t="shared" ref="C24:N24" si="6">(C14/$B14)*100</f>
        <v>0.13613429758638221</v>
      </c>
      <c r="D24" s="15">
        <f t="shared" si="6"/>
        <v>23.838187837245233</v>
      </c>
      <c r="E24" s="15">
        <f t="shared" si="6"/>
        <v>31.893900775022026</v>
      </c>
      <c r="F24" s="15">
        <f t="shared" si="6"/>
        <v>14.041010174387297</v>
      </c>
      <c r="G24" s="15">
        <f t="shared" si="6"/>
        <v>14.998732406460602</v>
      </c>
      <c r="H24" s="15">
        <f t="shared" si="6"/>
        <v>1.5267992301744122</v>
      </c>
      <c r="I24" s="16" t="s">
        <v>24</v>
      </c>
      <c r="J24" s="15">
        <f t="shared" si="6"/>
        <v>5.1894074752219428</v>
      </c>
      <c r="K24" s="15">
        <f t="shared" si="6"/>
        <v>5.5695292244392647</v>
      </c>
      <c r="L24" s="15">
        <f t="shared" si="6"/>
        <v>2.8062979440457561</v>
      </c>
      <c r="M24" s="16" t="s">
        <v>24</v>
      </c>
      <c r="N24" s="16" t="s">
        <v>24</v>
      </c>
      <c r="P24" s="35"/>
    </row>
    <row r="25" spans="1:16" ht="23.25" customHeight="1" x14ac:dyDescent="0.3">
      <c r="A25" s="13" t="s">
        <v>21</v>
      </c>
      <c r="B25" s="20">
        <v>100</v>
      </c>
      <c r="C25" s="18">
        <f t="shared" ref="C25:N25" si="7">(C15/$B15)*100</f>
        <v>0.13156007462912625</v>
      </c>
      <c r="D25" s="18">
        <f t="shared" si="7"/>
        <v>24.326752302312546</v>
      </c>
      <c r="E25" s="18">
        <f t="shared" si="7"/>
        <v>31.575647559948784</v>
      </c>
      <c r="F25" s="18">
        <f t="shared" si="7"/>
        <v>16.273916152395586</v>
      </c>
      <c r="G25" s="18">
        <f t="shared" si="7"/>
        <v>15.484145446970146</v>
      </c>
      <c r="H25" s="18">
        <f t="shared" si="7"/>
        <v>1.9455238310745124</v>
      </c>
      <c r="I25" s="19" t="s">
        <v>24</v>
      </c>
      <c r="J25" s="18">
        <f t="shared" si="7"/>
        <v>3.8438691563139082</v>
      </c>
      <c r="K25" s="18">
        <f t="shared" si="7"/>
        <v>4.6881142097952644</v>
      </c>
      <c r="L25" s="18">
        <f t="shared" si="7"/>
        <v>1.7304723905536838</v>
      </c>
      <c r="M25" s="19" t="s">
        <v>24</v>
      </c>
      <c r="N25" s="19" t="s">
        <v>24</v>
      </c>
      <c r="P25" s="35"/>
    </row>
    <row r="26" spans="1:16" ht="23.25" customHeight="1" x14ac:dyDescent="0.3">
      <c r="A26" s="14" t="s">
        <v>22</v>
      </c>
      <c r="B26" s="21">
        <v>100</v>
      </c>
      <c r="C26" s="21">
        <f t="shared" ref="C26:N26" si="8">(C16/$B16)*100</f>
        <v>0.14208475307719953</v>
      </c>
      <c r="D26" s="21">
        <f t="shared" si="8"/>
        <v>23.202787502938602</v>
      </c>
      <c r="E26" s="21">
        <f t="shared" si="8"/>
        <v>32.307802370542845</v>
      </c>
      <c r="F26" s="21">
        <f t="shared" si="8"/>
        <v>11.137008977806927</v>
      </c>
      <c r="G26" s="21">
        <f t="shared" si="8"/>
        <v>14.367429317885888</v>
      </c>
      <c r="H26" s="21">
        <f t="shared" si="8"/>
        <v>0.98222930477640003</v>
      </c>
      <c r="I26" s="32" t="s">
        <v>24</v>
      </c>
      <c r="J26" s="21">
        <f t="shared" si="8"/>
        <v>6.9393443203360228</v>
      </c>
      <c r="K26" s="21">
        <f t="shared" si="8"/>
        <v>6.715850052828257</v>
      </c>
      <c r="L26" s="21">
        <f t="shared" si="8"/>
        <v>4.2054619380004805</v>
      </c>
      <c r="M26" s="32" t="s">
        <v>24</v>
      </c>
      <c r="N26" s="32" t="s">
        <v>24</v>
      </c>
      <c r="P26" s="35"/>
    </row>
    <row r="27" spans="1:16" x14ac:dyDescent="0.3">
      <c r="B27" s="22"/>
      <c r="C27" s="23"/>
      <c r="D27" s="23"/>
      <c r="E27" s="23"/>
      <c r="F27" s="22"/>
      <c r="G27" s="23"/>
      <c r="H27" s="24"/>
      <c r="I27" s="23"/>
      <c r="J27" s="23"/>
      <c r="K27" s="23"/>
      <c r="L27" s="23"/>
      <c r="M27" s="23"/>
      <c r="N27" s="23"/>
    </row>
    <row r="28" spans="1:16" ht="21" x14ac:dyDescent="0.35">
      <c r="H28" s="25"/>
      <c r="I28" s="26"/>
      <c r="N28" s="27"/>
    </row>
    <row r="29" spans="1:16" x14ac:dyDescent="0.3">
      <c r="H29" s="25"/>
      <c r="I29" s="26"/>
    </row>
    <row r="30" spans="1:16" x14ac:dyDescent="0.3">
      <c r="I30" s="26"/>
    </row>
    <row r="31" spans="1:16" x14ac:dyDescent="0.3">
      <c r="I31" s="26"/>
    </row>
    <row r="32" spans="1:16" x14ac:dyDescent="0.3">
      <c r="I32" s="26"/>
    </row>
    <row r="33" spans="9:9" x14ac:dyDescent="0.3">
      <c r="I33" s="26"/>
    </row>
    <row r="34" spans="9:9" x14ac:dyDescent="0.3">
      <c r="I34" s="26"/>
    </row>
    <row r="35" spans="9:9" x14ac:dyDescent="0.3">
      <c r="I35" s="26"/>
    </row>
    <row r="36" spans="9:9" x14ac:dyDescent="0.3">
      <c r="I36" s="26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2021-02-15T05:10:10Z</cp:lastPrinted>
  <dcterms:created xsi:type="dcterms:W3CDTF">2019-08-30T07:43:10Z</dcterms:created>
  <dcterms:modified xsi:type="dcterms:W3CDTF">2021-03-03T09:16:02Z</dcterms:modified>
</cp:coreProperties>
</file>