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2\q3\"/>
    </mc:Choice>
  </mc:AlternateContent>
  <xr:revisionPtr revIDLastSave="0" documentId="13_ncr:1_{167D306F-0646-4E98-AD88-B136165C265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7" sheetId="1" r:id="rId1"/>
  </sheets>
  <definedNames>
    <definedName name="_xlnm.Print_Area" localSheetId="0">ตารางที่7!$A$1:$E$38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7" i="1" l="1"/>
  <c r="C37" i="1"/>
  <c r="B37" i="1"/>
  <c r="D35" i="1"/>
  <c r="C35" i="1"/>
  <c r="B35" i="1"/>
  <c r="D34" i="1"/>
  <c r="C34" i="1"/>
  <c r="B34" i="1"/>
  <c r="D33" i="1"/>
  <c r="C33" i="1"/>
  <c r="B33" i="1"/>
  <c r="D30" i="1"/>
  <c r="C30" i="1"/>
  <c r="B30" i="1"/>
  <c r="D29" i="1"/>
  <c r="C29" i="1"/>
  <c r="B29" i="1"/>
  <c r="D27" i="1"/>
  <c r="C27" i="1"/>
  <c r="B27" i="1"/>
  <c r="D26" i="1"/>
  <c r="C26" i="1"/>
  <c r="B26" i="1"/>
  <c r="D25" i="1"/>
  <c r="C25" i="1"/>
  <c r="B25" i="1"/>
  <c r="B24" i="1"/>
  <c r="C24" i="1"/>
  <c r="D24" i="1"/>
  <c r="D15" i="1"/>
  <c r="D32" i="1" s="1"/>
  <c r="C15" i="1"/>
  <c r="C32" i="1" s="1"/>
  <c r="B15" i="1"/>
  <c r="B32" i="1" s="1"/>
  <c r="D11" i="1"/>
  <c r="D28" i="1" s="1"/>
  <c r="C11" i="1"/>
  <c r="C28" i="1" s="1"/>
  <c r="B11" i="1"/>
  <c r="B28" i="1" s="1"/>
  <c r="C23" i="1" l="1"/>
  <c r="B23" i="1"/>
  <c r="D23" i="1"/>
</calcChain>
</file>

<file path=xl/sharedStrings.xml><?xml version="1.0" encoding="utf-8"?>
<sst xmlns="http://schemas.openxmlformats.org/spreadsheetml/2006/main" count="50" uniqueCount="24">
  <si>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</si>
  <si>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</si>
  <si>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</si>
  <si>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</si>
  <si>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</si>
  <si>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</si>
  <si>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</si>
  <si>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</si>
  <si>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</si>
  <si>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</si>
  <si>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</si>
  <si>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</si>
  <si>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</si>
  <si>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</si>
  <si>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</si>
  <si>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</si>
  <si>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</si>
  <si>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</si>
  <si>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</si>
  <si>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</si>
  <si>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</si>
  <si>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</si>
  <si>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</t>
  </si>
  <si>
    <t xml:space="preserve">              ไตรมาสที่ 3/2562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</si>
</sst>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0"/>
    <numFmt numFmtId="188" formatCode="0.0"/>
    <numFmt numFmtId="189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8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3" fillId="0" borderId="1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44"/>
  <sheetViews>
    <sheetView tabSelected="1" zoomScaleNormal="100" workbookViewId="0">
      <selection activeCell="A2" sqref="A2"/>
    </sheetView>
  </sheetViews>
  <sheetFormatPr defaultColWidth="9.140625" defaultRowHeight="26.25" customHeight="1" x14ac:dyDescent="0.35"/>
  <cols>
    <col min="1" max="1" width="31.5703125" style="2" customWidth="1"/>
    <col min="2" max="4" width="18.7109375" style="1" customWidth="1"/>
    <col min="5" max="5" width="5.28515625" style="1" customWidth="1"/>
    <col min="6" max="16384" width="9.140625" style="1"/>
  </cols>
  <sheetData>
    <row r="1" spans="1:9" s="2" customFormat="1" ht="28.5" customHeight="1" x14ac:dyDescent="0.35">
      <c r="A1" s="35" t="s">
        <v>22</v>
      </c>
      <c r="B1" s="35"/>
      <c r="C1" s="35"/>
      <c r="D1" s="35"/>
      <c r="E1" s="35"/>
      <c r="F1" s="34"/>
    </row>
    <row r="2" spans="1:9" s="2" customFormat="1" ht="28.5" customHeight="1" x14ac:dyDescent="0.35">
      <c r="A2" s="2" t="s">
        <v>23</v>
      </c>
      <c r="B2" s="25"/>
      <c r="C2" s="25"/>
      <c r="D2" s="25"/>
      <c r="E2" s="34"/>
      <c r="F2" s="34"/>
    </row>
    <row r="3" spans="1:9" ht="4.5" customHeight="1" x14ac:dyDescent="0.35">
      <c r="E3" s="33"/>
    </row>
    <row r="4" spans="1:9" s="28" customFormat="1" ht="24.95" customHeight="1" x14ac:dyDescent="0.3">
      <c r="A4" s="39" t="s">
        <v>21</v>
      </c>
      <c r="B4" s="37" t="s">
        <v>20</v>
      </c>
      <c r="C4" s="37"/>
      <c r="D4" s="37"/>
      <c r="E4" s="32"/>
    </row>
    <row r="5" spans="1:9" s="28" customFormat="1" ht="29.25" customHeight="1" x14ac:dyDescent="0.3">
      <c r="A5" s="40"/>
      <c r="B5" s="31" t="s">
        <v>19</v>
      </c>
      <c r="C5" s="31" t="s">
        <v>18</v>
      </c>
      <c r="D5" s="31" t="s">
        <v>17</v>
      </c>
      <c r="E5" s="30"/>
      <c r="F5" s="18"/>
      <c r="I5" s="29"/>
    </row>
    <row r="6" spans="1:9" s="19" customFormat="1" ht="24.95" customHeight="1" x14ac:dyDescent="0.3">
      <c r="A6" s="27" t="s">
        <v>15</v>
      </c>
      <c r="B6" s="26">
        <v>1042922.54</v>
      </c>
      <c r="C6" s="26">
        <v>571450.07999999996</v>
      </c>
      <c r="D6" s="26">
        <v>471472.47</v>
      </c>
      <c r="E6" s="23"/>
      <c r="F6" s="23"/>
      <c r="G6" s="23"/>
      <c r="H6" s="23"/>
    </row>
    <row r="7" spans="1:9" s="19" customFormat="1" ht="20.25" customHeight="1" x14ac:dyDescent="0.3">
      <c r="A7" s="16" t="s">
        <v>14</v>
      </c>
      <c r="B7" s="22">
        <v>18778.97</v>
      </c>
      <c r="C7" s="22">
        <v>8471.7099999999991</v>
      </c>
      <c r="D7" s="22">
        <v>10307.26</v>
      </c>
      <c r="E7" s="20"/>
      <c r="F7" s="23"/>
      <c r="G7" s="23"/>
      <c r="H7" s="23"/>
    </row>
    <row r="8" spans="1:9" s="19" customFormat="1" ht="20.25" customHeight="1" x14ac:dyDescent="0.3">
      <c r="A8" s="3" t="s">
        <v>13</v>
      </c>
      <c r="B8" s="22">
        <v>63637.11</v>
      </c>
      <c r="C8" s="22">
        <v>33354.31</v>
      </c>
      <c r="D8" s="22">
        <v>30282.799999999999</v>
      </c>
      <c r="E8" s="20"/>
      <c r="F8" s="23"/>
      <c r="G8" s="23"/>
      <c r="H8" s="23"/>
    </row>
    <row r="9" spans="1:9" s="19" customFormat="1" ht="20.25" customHeight="1" x14ac:dyDescent="0.3">
      <c r="A9" s="13" t="s">
        <v>12</v>
      </c>
      <c r="B9" s="22">
        <v>173213.6</v>
      </c>
      <c r="C9" s="22">
        <v>98813.18</v>
      </c>
      <c r="D9" s="22">
        <v>74400.41</v>
      </c>
      <c r="E9" s="20"/>
      <c r="F9" s="23"/>
      <c r="G9" s="23"/>
      <c r="H9" s="23"/>
    </row>
    <row r="10" spans="1:9" s="19" customFormat="1" ht="20.25" customHeight="1" x14ac:dyDescent="0.3">
      <c r="A10" s="13" t="s">
        <v>11</v>
      </c>
      <c r="B10" s="22">
        <v>267513.92</v>
      </c>
      <c r="C10" s="22">
        <v>153067.01999999999</v>
      </c>
      <c r="D10" s="22">
        <v>114446.9</v>
      </c>
      <c r="E10" s="20"/>
      <c r="F10" s="23"/>
      <c r="G10" s="23"/>
      <c r="H10" s="23"/>
    </row>
    <row r="11" spans="1:9" s="3" customFormat="1" ht="20.25" customHeight="1" x14ac:dyDescent="0.3">
      <c r="A11" s="3" t="s">
        <v>10</v>
      </c>
      <c r="B11" s="25">
        <f>SUM(B12:B14)</f>
        <v>219328.87</v>
      </c>
      <c r="C11" s="25">
        <f t="shared" ref="C11:D11" si="0">SUM(C12:C14)</f>
        <v>109667.65</v>
      </c>
      <c r="D11" s="25">
        <f t="shared" si="0"/>
        <v>109661.22</v>
      </c>
      <c r="E11" s="24"/>
      <c r="F11" s="23"/>
      <c r="G11" s="23"/>
      <c r="H11" s="23"/>
      <c r="I11" s="19"/>
    </row>
    <row r="12" spans="1:9" s="3" customFormat="1" ht="20.25" customHeight="1" x14ac:dyDescent="0.3">
      <c r="A12" s="12" t="s">
        <v>9</v>
      </c>
      <c r="B12" s="22">
        <v>168718.82</v>
      </c>
      <c r="C12" s="22">
        <v>83834.3</v>
      </c>
      <c r="D12" s="22">
        <v>84884.52</v>
      </c>
      <c r="E12" s="14"/>
      <c r="F12" s="23"/>
      <c r="G12" s="23"/>
      <c r="H12" s="23"/>
      <c r="I12" s="19"/>
    </row>
    <row r="13" spans="1:9" s="3" customFormat="1" ht="20.25" customHeight="1" x14ac:dyDescent="0.3">
      <c r="A13" s="12" t="s">
        <v>8</v>
      </c>
      <c r="B13" s="22">
        <v>50610.05</v>
      </c>
      <c r="C13" s="22">
        <v>25833.35</v>
      </c>
      <c r="D13" s="22">
        <v>24776.7</v>
      </c>
      <c r="F13" s="23"/>
      <c r="G13" s="23"/>
      <c r="H13" s="23"/>
      <c r="I13" s="19"/>
    </row>
    <row r="14" spans="1:9" s="3" customFormat="1" ht="20.25" customHeight="1" x14ac:dyDescent="0.3">
      <c r="A14" s="9" t="s">
        <v>7</v>
      </c>
      <c r="B14" s="22" t="s">
        <v>1</v>
      </c>
      <c r="C14" s="22" t="s">
        <v>1</v>
      </c>
      <c r="D14" s="22" t="s">
        <v>1</v>
      </c>
      <c r="E14" s="14"/>
      <c r="F14" s="23"/>
      <c r="G14" s="23"/>
      <c r="H14" s="23"/>
    </row>
    <row r="15" spans="1:9" s="3" customFormat="1" ht="20.25" customHeight="1" x14ac:dyDescent="0.3">
      <c r="A15" s="3" t="s">
        <v>6</v>
      </c>
      <c r="B15" s="22">
        <f>SUM(B16:B18)</f>
        <v>252450.62</v>
      </c>
      <c r="C15" s="22">
        <f t="shared" ref="C15" si="1">SUM(C16:C18)</f>
        <v>138947.69</v>
      </c>
      <c r="D15" s="22">
        <f t="shared" ref="D15" si="2">SUM(D16:D18)</f>
        <v>113502.93</v>
      </c>
      <c r="E15" s="14"/>
      <c r="F15" s="23"/>
      <c r="G15" s="23"/>
      <c r="H15" s="23"/>
    </row>
    <row r="16" spans="1:9" s="19" customFormat="1" ht="20.25" customHeight="1" x14ac:dyDescent="0.3">
      <c r="A16" s="9" t="s">
        <v>5</v>
      </c>
      <c r="B16" s="22">
        <v>120816.37</v>
      </c>
      <c r="C16" s="22">
        <v>54673.26</v>
      </c>
      <c r="D16" s="22">
        <v>66143.11</v>
      </c>
      <c r="E16" s="23"/>
      <c r="F16" s="23"/>
      <c r="G16" s="23"/>
      <c r="H16" s="23"/>
      <c r="I16" s="3"/>
    </row>
    <row r="17" spans="1:10" s="19" customFormat="1" ht="20.25" customHeight="1" x14ac:dyDescent="0.3">
      <c r="A17" s="9" t="s">
        <v>4</v>
      </c>
      <c r="B17" s="22">
        <v>115522.13</v>
      </c>
      <c r="C17" s="22">
        <v>78558.31</v>
      </c>
      <c r="D17" s="22">
        <v>36963.82</v>
      </c>
      <c r="E17" s="20"/>
      <c r="F17" s="23"/>
      <c r="G17" s="23"/>
      <c r="H17" s="23"/>
      <c r="I17" s="3"/>
    </row>
    <row r="18" spans="1:10" s="19" customFormat="1" ht="20.25" customHeight="1" x14ac:dyDescent="0.3">
      <c r="A18" s="9" t="s">
        <v>3</v>
      </c>
      <c r="B18" s="22">
        <v>16112.12</v>
      </c>
      <c r="C18" s="22">
        <v>5716.12</v>
      </c>
      <c r="D18" s="22">
        <v>10396</v>
      </c>
      <c r="E18" s="20"/>
      <c r="F18" s="23"/>
      <c r="G18" s="23"/>
      <c r="H18" s="23"/>
      <c r="I18" s="3"/>
    </row>
    <row r="19" spans="1:10" s="19" customFormat="1" ht="20.25" customHeight="1" x14ac:dyDescent="0.3">
      <c r="A19" s="9" t="s">
        <v>2</v>
      </c>
      <c r="B19" s="22" t="s">
        <v>1</v>
      </c>
      <c r="C19" s="22" t="s">
        <v>1</v>
      </c>
      <c r="D19" s="22" t="s">
        <v>1</v>
      </c>
      <c r="E19" s="20"/>
      <c r="F19" s="23"/>
      <c r="G19" s="23"/>
      <c r="H19" s="23"/>
      <c r="I19" s="3"/>
    </row>
    <row r="20" spans="1:10" s="19" customFormat="1" ht="20.25" customHeight="1" x14ac:dyDescent="0.3">
      <c r="A20" s="9" t="s">
        <v>0</v>
      </c>
      <c r="B20" s="22">
        <v>47999.46</v>
      </c>
      <c r="C20" s="22">
        <v>29128.52</v>
      </c>
      <c r="D20" s="22">
        <v>18870.939999999999</v>
      </c>
      <c r="E20" s="20"/>
      <c r="F20" s="23"/>
      <c r="G20" s="23"/>
      <c r="H20" s="23"/>
      <c r="I20" s="3"/>
    </row>
    <row r="21" spans="1:10" s="19" customFormat="1" ht="4.5" customHeight="1" x14ac:dyDescent="0.3">
      <c r="A21" s="12"/>
      <c r="B21" s="21"/>
      <c r="C21" s="21"/>
      <c r="D21" s="21"/>
      <c r="E21" s="20"/>
      <c r="G21" s="23"/>
      <c r="H21" s="23"/>
      <c r="I21" s="3"/>
    </row>
    <row r="22" spans="1:10" s="3" customFormat="1" ht="24.75" customHeight="1" x14ac:dyDescent="0.3">
      <c r="B22" s="38" t="s">
        <v>16</v>
      </c>
      <c r="C22" s="38"/>
      <c r="D22" s="38"/>
      <c r="E22" s="14"/>
      <c r="G22" s="23"/>
      <c r="H22" s="23"/>
      <c r="I22" s="19"/>
    </row>
    <row r="23" spans="1:10" s="3" customFormat="1" ht="24.95" customHeight="1" x14ac:dyDescent="0.3">
      <c r="A23" s="18" t="s">
        <v>15</v>
      </c>
      <c r="B23" s="17">
        <f>SUM(B24:B28,B32,B36,B37)</f>
        <v>100.00000095884397</v>
      </c>
      <c r="C23" s="17">
        <f>SUM(C24:C28,C32,C36,C37)</f>
        <v>100</v>
      </c>
      <c r="D23" s="17">
        <f>SUM(D24:D28,D32,D36,D37)</f>
        <v>99.999997878985383</v>
      </c>
      <c r="E23" s="14"/>
      <c r="F23" s="11"/>
      <c r="G23" s="23"/>
      <c r="H23" s="23"/>
      <c r="I23" s="19"/>
    </row>
    <row r="24" spans="1:10" s="3" customFormat="1" ht="20.25" customHeight="1" x14ac:dyDescent="0.3">
      <c r="A24" s="16" t="s">
        <v>14</v>
      </c>
      <c r="B24" s="8">
        <f>B7*100/$B$6</f>
        <v>1.8006102351570616</v>
      </c>
      <c r="C24" s="8">
        <f>C7*100/$C$6</f>
        <v>1.4824934489465815</v>
      </c>
      <c r="D24" s="8">
        <f>D7*100/$D$6</f>
        <v>2.1861849112844278</v>
      </c>
      <c r="F24" s="11"/>
      <c r="G24" s="23"/>
      <c r="H24" s="23"/>
      <c r="I24" s="19"/>
      <c r="J24" s="10"/>
    </row>
    <row r="25" spans="1:10" s="3" customFormat="1" ht="20.25" customHeight="1" x14ac:dyDescent="0.3">
      <c r="A25" s="3" t="s">
        <v>13</v>
      </c>
      <c r="B25" s="8">
        <f t="shared" ref="B25:B30" si="3">B8*100/$B$6</f>
        <v>6.1018059883910452</v>
      </c>
      <c r="C25" s="8">
        <f t="shared" ref="C25:C30" si="4">C8*100/$C$6</f>
        <v>5.8367845534294096</v>
      </c>
      <c r="D25" s="8">
        <f t="shared" ref="D25:D30" si="5">D8*100/$D$6</f>
        <v>6.4230261419081378</v>
      </c>
      <c r="E25" s="14"/>
      <c r="F25" s="15"/>
      <c r="G25" s="23"/>
      <c r="H25" s="23"/>
      <c r="I25" s="19"/>
    </row>
    <row r="26" spans="1:10" s="3" customFormat="1" ht="20.25" customHeight="1" x14ac:dyDescent="0.3">
      <c r="A26" s="13" t="s">
        <v>12</v>
      </c>
      <c r="B26" s="8">
        <f t="shared" si="3"/>
        <v>16.608481776604425</v>
      </c>
      <c r="C26" s="8">
        <f t="shared" si="4"/>
        <v>17.291655642081633</v>
      </c>
      <c r="D26" s="8">
        <f t="shared" si="5"/>
        <v>15.780435706033908</v>
      </c>
      <c r="F26" s="11"/>
      <c r="G26" s="23"/>
      <c r="H26" s="23"/>
      <c r="I26" s="19"/>
    </row>
    <row r="27" spans="1:10" s="3" customFormat="1" ht="20.25" customHeight="1" x14ac:dyDescent="0.3">
      <c r="A27" s="13" t="s">
        <v>11</v>
      </c>
      <c r="B27" s="8">
        <f t="shared" si="3"/>
        <v>25.650411199282352</v>
      </c>
      <c r="C27" s="8">
        <f t="shared" si="4"/>
        <v>26.785720285488452</v>
      </c>
      <c r="D27" s="8">
        <f t="shared" si="5"/>
        <v>24.274354767734373</v>
      </c>
      <c r="F27" s="11"/>
      <c r="I27" s="19"/>
    </row>
    <row r="28" spans="1:10" s="3" customFormat="1" ht="20.25" customHeight="1" x14ac:dyDescent="0.3">
      <c r="A28" s="3" t="s">
        <v>10</v>
      </c>
      <c r="B28" s="8">
        <f t="shared" si="3"/>
        <v>21.030216683206405</v>
      </c>
      <c r="C28" s="8">
        <f t="shared" si="4"/>
        <v>19.191116396378842</v>
      </c>
      <c r="D28" s="8">
        <f t="shared" si="5"/>
        <v>23.259305044894777</v>
      </c>
      <c r="F28" s="11"/>
    </row>
    <row r="29" spans="1:10" s="3" customFormat="1" ht="20.25" customHeight="1" x14ac:dyDescent="0.3">
      <c r="A29" s="12" t="s">
        <v>9</v>
      </c>
      <c r="B29" s="8">
        <f t="shared" si="3"/>
        <v>16.177502501767773</v>
      </c>
      <c r="C29" s="8">
        <f t="shared" si="4"/>
        <v>14.670450304250549</v>
      </c>
      <c r="D29" s="8">
        <f t="shared" si="5"/>
        <v>18.004130760805612</v>
      </c>
      <c r="F29" s="11"/>
    </row>
    <row r="30" spans="1:10" s="3" customFormat="1" ht="20.25" customHeight="1" x14ac:dyDescent="0.3">
      <c r="A30" s="12" t="s">
        <v>8</v>
      </c>
      <c r="B30" s="8">
        <f t="shared" si="3"/>
        <v>4.8527141814386328</v>
      </c>
      <c r="C30" s="8">
        <f t="shared" si="4"/>
        <v>4.5206660921282928</v>
      </c>
      <c r="D30" s="8">
        <f t="shared" si="5"/>
        <v>5.2551742840891649</v>
      </c>
      <c r="F30" s="11"/>
      <c r="G30" s="10"/>
      <c r="H30" s="10"/>
      <c r="I30" s="10"/>
    </row>
    <row r="31" spans="1:10" s="3" customFormat="1" ht="20.25" customHeight="1" x14ac:dyDescent="0.3">
      <c r="A31" s="9" t="s">
        <v>7</v>
      </c>
      <c r="B31" s="8" t="s">
        <v>1</v>
      </c>
      <c r="C31" s="8" t="s">
        <v>1</v>
      </c>
      <c r="D31" s="8" t="s">
        <v>1</v>
      </c>
    </row>
    <row r="32" spans="1:10" s="3" customFormat="1" ht="20.25" customHeight="1" x14ac:dyDescent="0.3">
      <c r="A32" s="3" t="s">
        <v>6</v>
      </c>
      <c r="B32" s="8">
        <f t="shared" ref="B32:B37" si="6">B15*100/$B$6</f>
        <v>24.206075745567833</v>
      </c>
      <c r="C32" s="8">
        <f t="shared" ref="C32:C37" si="7">C15*100/$C$6</f>
        <v>24.314930536014625</v>
      </c>
      <c r="D32" s="8">
        <f t="shared" ref="D32:D37" si="8">D15*100/$D$6</f>
        <v>24.074137351010126</v>
      </c>
      <c r="F32" s="11"/>
    </row>
    <row r="33" spans="1:9" s="3" customFormat="1" ht="20.25" customHeight="1" x14ac:dyDescent="0.3">
      <c r="A33" s="9" t="s">
        <v>5</v>
      </c>
      <c r="B33" s="8">
        <f t="shared" si="6"/>
        <v>11.584404916591408</v>
      </c>
      <c r="C33" s="8">
        <f t="shared" si="7"/>
        <v>9.5674603807912675</v>
      </c>
      <c r="D33" s="8">
        <f t="shared" si="8"/>
        <v>14.029050307009443</v>
      </c>
    </row>
    <row r="34" spans="1:9" s="3" customFormat="1" ht="20.25" customHeight="1" x14ac:dyDescent="0.3">
      <c r="A34" s="9" t="s">
        <v>4</v>
      </c>
      <c r="B34" s="8">
        <f t="shared" si="6"/>
        <v>11.07676990085956</v>
      </c>
      <c r="C34" s="8">
        <f t="shared" si="7"/>
        <v>13.747186805888628</v>
      </c>
      <c r="D34" s="8">
        <f t="shared" si="8"/>
        <v>7.8400802490122068</v>
      </c>
    </row>
    <row r="35" spans="1:9" s="3" customFormat="1" ht="20.25" customHeight="1" x14ac:dyDescent="0.3">
      <c r="A35" s="9" t="s">
        <v>3</v>
      </c>
      <c r="B35" s="8">
        <f t="shared" si="6"/>
        <v>1.5449009281168666</v>
      </c>
      <c r="C35" s="8">
        <f t="shared" si="7"/>
        <v>1.0002833493347312</v>
      </c>
      <c r="D35" s="8">
        <f t="shared" si="8"/>
        <v>2.2050067949884751</v>
      </c>
      <c r="F35" s="11"/>
      <c r="G35" s="11"/>
      <c r="H35" s="11"/>
      <c r="I35" s="11"/>
    </row>
    <row r="36" spans="1:9" s="3" customFormat="1" ht="20.25" customHeight="1" x14ac:dyDescent="0.3">
      <c r="A36" s="9" t="s">
        <v>2</v>
      </c>
      <c r="B36" s="8" t="s">
        <v>1</v>
      </c>
      <c r="C36" s="8" t="s">
        <v>1</v>
      </c>
      <c r="D36" s="8" t="s">
        <v>1</v>
      </c>
    </row>
    <row r="37" spans="1:9" s="3" customFormat="1" ht="20.25" customHeight="1" x14ac:dyDescent="0.3">
      <c r="A37" s="9" t="s">
        <v>0</v>
      </c>
      <c r="B37" s="8">
        <f t="shared" si="6"/>
        <v>4.6023993306348521</v>
      </c>
      <c r="C37" s="8">
        <f t="shared" si="7"/>
        <v>5.0972991376604586</v>
      </c>
      <c r="D37" s="8">
        <f t="shared" si="8"/>
        <v>4.0025539561196437</v>
      </c>
    </row>
    <row r="38" spans="1:9" s="3" customFormat="1" ht="20.25" customHeight="1" x14ac:dyDescent="0.3">
      <c r="A38" s="7"/>
      <c r="B38" s="6"/>
      <c r="C38" s="36"/>
      <c r="D38" s="5"/>
      <c r="E38" s="4"/>
    </row>
    <row r="39" spans="1:9" ht="3" customHeight="1" x14ac:dyDescent="0.35">
      <c r="A39" s="3"/>
      <c r="G39" s="3"/>
      <c r="H39" s="3"/>
      <c r="I39" s="3"/>
    </row>
    <row r="40" spans="1:9" ht="26.25" customHeight="1" x14ac:dyDescent="0.35">
      <c r="A40" s="3"/>
      <c r="G40" s="3"/>
      <c r="H40" s="3"/>
      <c r="I40" s="3"/>
    </row>
    <row r="41" spans="1:9" ht="26.25" customHeight="1" x14ac:dyDescent="0.35">
      <c r="G41" s="3"/>
      <c r="H41" s="3"/>
      <c r="I41" s="3"/>
    </row>
    <row r="42" spans="1:9" ht="26.25" customHeight="1" x14ac:dyDescent="0.35">
      <c r="G42" s="3"/>
      <c r="H42" s="3"/>
      <c r="I42" s="3"/>
    </row>
    <row r="43" spans="1:9" ht="26.25" customHeight="1" x14ac:dyDescent="0.35">
      <c r="G43" s="3"/>
      <c r="H43" s="3"/>
      <c r="I43" s="3"/>
    </row>
    <row r="44" spans="1:9" ht="26.25" customHeight="1" x14ac:dyDescent="0.35">
      <c r="G44" s="3"/>
      <c r="H44" s="3"/>
      <c r="I44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2019-10-10T08:27:06Z</dcterms:modified>
</cp:coreProperties>
</file>