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60" windowWidth="18855" windowHeight="11475"/>
  </bookViews>
  <sheets>
    <sheet name="ตารางที่7" sheetId="1" r:id="rId1"/>
  </sheets>
  <definedNames>
    <definedName name="_xlnm.Print_Area" localSheetId="0">ตารางที่7!$A$1:$E$40</definedName>
  </definedNames>
  <calcPr calcId="124519"/>
</workbook>
</file>

<file path=xl/calcChain.xml><?xml version="1.0" encoding="utf-8"?>
<calcChain xmlns="http://schemas.openxmlformats.org/spreadsheetml/2006/main">
  <c r="C37" i="1"/>
  <c r="B37"/>
  <c r="D34"/>
  <c r="C34"/>
  <c r="B34"/>
  <c r="D33"/>
  <c r="C33"/>
  <c r="D32"/>
  <c r="C32"/>
  <c r="B32"/>
  <c r="D31"/>
  <c r="C31"/>
  <c r="D29"/>
  <c r="C29"/>
  <c r="B29"/>
  <c r="D28"/>
  <c r="C28"/>
  <c r="B28"/>
  <c r="D26"/>
  <c r="C26"/>
  <c r="B26"/>
  <c r="D25"/>
  <c r="C25"/>
  <c r="D24"/>
  <c r="C24"/>
  <c r="D23"/>
  <c r="C23"/>
  <c r="B23"/>
  <c r="D14"/>
  <c r="C14"/>
  <c r="B14"/>
  <c r="B31" s="1"/>
  <c r="D10"/>
  <c r="D27" s="1"/>
  <c r="C10"/>
  <c r="C27" s="1"/>
  <c r="B10"/>
  <c r="B27" s="1"/>
</calcChain>
</file>

<file path=xl/sharedStrings.xml><?xml version="1.0" encoding="utf-8"?>
<sst xmlns="http://schemas.openxmlformats.org/spreadsheetml/2006/main" count="58" uniqueCount="26">
  <si>
    <t>ตารางที่ 7 จำนวนและร้อยละของผู้มีงานทำ จำแนกตามระดับการศึกษาที่สำเร็จ และเพศ ไตรมาสที่ 3/2562</t>
  </si>
  <si>
    <t>ระดับการศึกษาที่สำเร็จ</t>
  </si>
  <si>
    <t>รวม</t>
  </si>
  <si>
    <t>ชาย</t>
  </si>
  <si>
    <t>หญิง</t>
  </si>
  <si>
    <t xml:space="preserve">                      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</si>
  <si>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</si>
  <si>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</si>
  <si>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</si>
  <si>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</si>
  <si>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</si>
  <si>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</si>
  <si>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</si>
  <si>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</si>
  <si>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</si>
  <si>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-</t>
  </si>
  <si>
    <t>6.  อุดมศึกษา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</si>
  <si>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</si>
  <si>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</si>
  <si>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</si>
  <si>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</si>
  <si>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</si>
  <si>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 xml:space="preserve">                     ร้อยละ</t>
  </si>
  <si>
    <t xml:space="preserve">             ที่มา :  สำรวจภาวะการทำงานของประชากร  พ.ศ. 2562 : ไตรมาสที่ 3/2562</t>
  </si>
  <si>
    <t xml:space="preserve">                      สำนักงานสถิติจังหวัดเพชรบูรณ์  กระทรวงดิจิทัลเพื่อเศรษฐกิจและสังคม </t>
  </si>
  <si>
    <t xml:space="preserve">         Source : Phetchabun Provincial Statistical Office.  Ministry of Digital Economy and Society.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</si>
</sst>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87" formatCode="_-* #,##0_-;\-* #,##0_-;_-* &quot;-&quot;??_-;_-@_-"/>
    <numFmt numFmtId="188" formatCode="#,##0.0"/>
    <numFmt numFmtId="189" formatCode="0.0"/>
    <numFmt numFmtId="190" formatCode="0.000"/>
  </numFmts>
  <fonts count="7">
    <font>
      <sz val="14"/>
      <name val="Cordia New"/>
      <family val="2"/>
    </font>
    <font>
      <sz val="14"/>
      <name val="Cordia New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4">
    <xf numFmtId="0" fontId="0" fillId="0" borderId="0" xfId="0"/>
    <xf numFmtId="0" fontId="2" fillId="0" borderId="0" xfId="0" applyFont="1" applyFill="1"/>
    <xf numFmtId="0" fontId="3" fillId="0" borderId="0" xfId="0" applyFont="1" applyFill="1"/>
    <xf numFmtId="0" fontId="2" fillId="0" borderId="0" xfId="0" applyFont="1" applyFill="1" applyAlignment="1">
      <alignment horizontal="center"/>
    </xf>
    <xf numFmtId="0" fontId="4" fillId="0" borderId="0" xfId="0" applyFont="1" applyFill="1"/>
    <xf numFmtId="0" fontId="4" fillId="0" borderId="1" xfId="0" applyFont="1" applyFill="1" applyBorder="1"/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right" vertical="center" indent="1"/>
    </xf>
    <xf numFmtId="0" fontId="5" fillId="0" borderId="0" xfId="0" applyFont="1" applyFill="1"/>
    <xf numFmtId="0" fontId="5" fillId="0" borderId="3" xfId="0" applyFont="1" applyFill="1" applyBorder="1" applyAlignment="1">
      <alignment horizontal="center" vertical="center"/>
    </xf>
    <xf numFmtId="0" fontId="5" fillId="0" borderId="0" xfId="0" applyFont="1" applyFill="1" applyBorder="1"/>
    <xf numFmtId="0" fontId="5" fillId="0" borderId="0" xfId="0" applyFont="1" applyFill="1" applyAlignment="1">
      <alignment horizontal="center" vertical="center"/>
    </xf>
    <xf numFmtId="187" fontId="5" fillId="0" borderId="0" xfId="1" applyNumberFormat="1" applyFont="1" applyFill="1"/>
    <xf numFmtId="0" fontId="5" fillId="0" borderId="0" xfId="0" applyFont="1" applyFill="1" applyBorder="1" applyAlignment="1">
      <alignment horizontal="left" vertical="center"/>
    </xf>
    <xf numFmtId="2" fontId="3" fillId="0" borderId="0" xfId="0" applyNumberFormat="1" applyFont="1" applyFill="1"/>
    <xf numFmtId="1" fontId="3" fillId="0" borderId="0" xfId="0" applyNumberFormat="1" applyFont="1" applyFill="1"/>
    <xf numFmtId="0" fontId="3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/>
    </xf>
    <xf numFmtId="187" fontId="3" fillId="0" borderId="0" xfId="1" applyNumberFormat="1" applyFont="1" applyBorder="1" applyAlignment="1">
      <alignment horizontal="right"/>
    </xf>
    <xf numFmtId="1" fontId="3" fillId="0" borderId="0" xfId="0" applyNumberFormat="1" applyFont="1" applyFill="1" applyAlignment="1">
      <alignment vertical="center"/>
    </xf>
    <xf numFmtId="2" fontId="3" fillId="0" borderId="0" xfId="0" applyNumberFormat="1" applyFont="1" applyFill="1" applyAlignment="1">
      <alignment vertical="center"/>
    </xf>
    <xf numFmtId="0" fontId="3" fillId="0" borderId="0" xfId="0" applyFont="1" applyFill="1" applyAlignment="1" applyProtection="1">
      <alignment horizontal="left" vertical="center"/>
    </xf>
    <xf numFmtId="187" fontId="3" fillId="0" borderId="0" xfId="1" applyNumberFormat="1" applyFont="1" applyFill="1" applyAlignment="1">
      <alignment vertical="center"/>
    </xf>
    <xf numFmtId="187" fontId="3" fillId="0" borderId="0" xfId="1" applyNumberFormat="1" applyFont="1" applyFill="1" applyBorder="1" applyAlignment="1">
      <alignment horizontal="right" vertical="center"/>
    </xf>
    <xf numFmtId="3" fontId="3" fillId="0" borderId="0" xfId="0" applyNumberFormat="1" applyFont="1" applyFill="1" applyBorder="1"/>
    <xf numFmtId="0" fontId="3" fillId="0" borderId="0" xfId="0" applyFont="1" applyFill="1" applyBorder="1" applyAlignment="1" applyProtection="1">
      <alignment horizontal="left" vertical="center"/>
    </xf>
    <xf numFmtId="0" fontId="3" fillId="0" borderId="0" xfId="0" applyFont="1" applyFill="1" applyBorder="1"/>
    <xf numFmtId="188" fontId="3" fillId="0" borderId="0" xfId="0" applyNumberFormat="1" applyFont="1" applyFill="1" applyBorder="1" applyAlignment="1" applyProtection="1">
      <alignment horizontal="left" vertical="center"/>
    </xf>
    <xf numFmtId="187" fontId="3" fillId="0" borderId="0" xfId="1" applyNumberFormat="1" applyFont="1" applyFill="1" applyAlignment="1">
      <alignment horizontal="right" vertical="center"/>
    </xf>
    <xf numFmtId="187" fontId="3" fillId="0" borderId="0" xfId="1" applyNumberFormat="1" applyFont="1" applyFill="1"/>
    <xf numFmtId="3" fontId="3" fillId="0" borderId="0" xfId="0" applyNumberFormat="1" applyFont="1" applyFill="1" applyBorder="1" applyAlignment="1">
      <alignment horizontal="right"/>
    </xf>
    <xf numFmtId="3" fontId="3" fillId="0" borderId="0" xfId="0" applyNumberFormat="1" applyFont="1" applyFill="1" applyBorder="1" applyAlignment="1">
      <alignment horizontal="right" vertical="center"/>
    </xf>
    <xf numFmtId="0" fontId="5" fillId="0" borderId="0" xfId="0" applyFont="1" applyFill="1" applyAlignment="1">
      <alignment horizontal="center"/>
    </xf>
    <xf numFmtId="0" fontId="5" fillId="0" borderId="0" xfId="0" applyFont="1" applyFill="1" applyBorder="1" applyAlignment="1">
      <alignment horizontal="center" vertical="center"/>
    </xf>
    <xf numFmtId="189" fontId="5" fillId="0" borderId="0" xfId="0" applyNumberFormat="1" applyFont="1" applyFill="1" applyBorder="1" applyAlignment="1">
      <alignment horizontal="right"/>
    </xf>
    <xf numFmtId="189" fontId="3" fillId="0" borderId="0" xfId="0" applyNumberFormat="1" applyFont="1" applyFill="1" applyBorder="1" applyAlignment="1">
      <alignment horizontal="right"/>
    </xf>
    <xf numFmtId="2" fontId="3" fillId="0" borderId="0" xfId="0" applyNumberFormat="1" applyFont="1" applyFill="1" applyBorder="1"/>
    <xf numFmtId="188" fontId="3" fillId="0" borderId="1" xfId="0" quotePrefix="1" applyNumberFormat="1" applyFont="1" applyFill="1" applyBorder="1" applyAlignment="1" applyProtection="1">
      <alignment horizontal="left" vertical="center"/>
    </xf>
    <xf numFmtId="189" fontId="3" fillId="0" borderId="1" xfId="0" applyNumberFormat="1" applyFont="1" applyFill="1" applyBorder="1" applyAlignment="1">
      <alignment horizontal="right"/>
    </xf>
    <xf numFmtId="190" fontId="3" fillId="0" borderId="1" xfId="0" applyNumberFormat="1" applyFont="1" applyFill="1" applyBorder="1" applyAlignment="1">
      <alignment horizontal="right"/>
    </xf>
    <xf numFmtId="0" fontId="3" fillId="0" borderId="1" xfId="0" applyFont="1" applyFill="1" applyBorder="1"/>
    <xf numFmtId="0" fontId="6" fillId="0" borderId="0" xfId="0" applyFont="1" applyFill="1" applyAlignment="1">
      <alignment horizontal="left" vertical="center"/>
    </xf>
    <xf numFmtId="0" fontId="6" fillId="0" borderId="0" xfId="0" applyFont="1" applyFill="1"/>
    <xf numFmtId="189" fontId="6" fillId="0" borderId="0" xfId="0" applyNumberFormat="1" applyFont="1" applyFill="1"/>
  </cellXfs>
  <cellStyles count="3">
    <cellStyle name="Comma 2" xfId="2"/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L41"/>
  <sheetViews>
    <sheetView showGridLines="0" tabSelected="1" topLeftCell="A4" workbookViewId="0">
      <selection activeCell="D43" sqref="D43"/>
    </sheetView>
  </sheetViews>
  <sheetFormatPr defaultRowHeight="26.25" customHeight="1"/>
  <cols>
    <col min="1" max="1" width="34.5703125" style="1" customWidth="1"/>
    <col min="2" max="4" width="19.28515625" style="4" customWidth="1"/>
    <col min="5" max="5" width="3.85546875" style="4" customWidth="1"/>
    <col min="6" max="8" width="9.42578125" style="4" bestFit="1" customWidth="1"/>
    <col min="9" max="16384" width="9.140625" style="4"/>
  </cols>
  <sheetData>
    <row r="1" spans="1:12" s="1" customFormat="1" ht="30" customHeight="1">
      <c r="A1" s="1" t="s">
        <v>0</v>
      </c>
      <c r="B1" s="2"/>
      <c r="C1" s="2"/>
      <c r="D1" s="2"/>
      <c r="E1" s="3"/>
    </row>
    <row r="2" spans="1:12" ht="4.5" customHeight="1">
      <c r="E2" s="5"/>
    </row>
    <row r="3" spans="1:12" s="8" customFormat="1" ht="29.25" customHeight="1">
      <c r="A3" s="6" t="s">
        <v>1</v>
      </c>
      <c r="B3" s="7" t="s">
        <v>2</v>
      </c>
      <c r="C3" s="7" t="s">
        <v>3</v>
      </c>
      <c r="D3" s="7" t="s">
        <v>4</v>
      </c>
      <c r="E3" s="6"/>
    </row>
    <row r="4" spans="1:12" s="8" customFormat="1" ht="24.95" customHeight="1">
      <c r="B4" s="9" t="s">
        <v>5</v>
      </c>
      <c r="C4" s="9"/>
      <c r="D4" s="9"/>
      <c r="E4" s="10"/>
      <c r="F4" s="2"/>
      <c r="G4" s="2"/>
      <c r="H4" s="2"/>
      <c r="I4" s="2"/>
      <c r="J4" s="2"/>
      <c r="K4" s="2"/>
      <c r="L4" s="2"/>
    </row>
    <row r="5" spans="1:12" s="16" customFormat="1" ht="24.95" customHeight="1">
      <c r="A5" s="11" t="s">
        <v>6</v>
      </c>
      <c r="B5" s="12">
        <v>460117</v>
      </c>
      <c r="C5" s="12">
        <v>259963</v>
      </c>
      <c r="D5" s="12">
        <v>200154</v>
      </c>
      <c r="E5" s="13"/>
      <c r="F5" s="14"/>
      <c r="G5" s="15"/>
      <c r="H5" s="15"/>
      <c r="I5" s="15"/>
      <c r="J5" s="2"/>
      <c r="K5" s="2"/>
      <c r="L5" s="2"/>
    </row>
    <row r="6" spans="1:12" s="16" customFormat="1" ht="20.25" customHeight="1">
      <c r="A6" s="17" t="s">
        <v>7</v>
      </c>
      <c r="B6" s="18">
        <v>21058</v>
      </c>
      <c r="C6" s="18">
        <v>7259</v>
      </c>
      <c r="D6" s="18">
        <v>13799</v>
      </c>
      <c r="E6" s="17"/>
      <c r="F6" s="14"/>
      <c r="G6" s="15"/>
      <c r="H6" s="15"/>
      <c r="I6" s="15"/>
      <c r="J6" s="2"/>
      <c r="K6" s="2"/>
      <c r="L6" s="2"/>
    </row>
    <row r="7" spans="1:12" s="16" customFormat="1" ht="20.25" customHeight="1">
      <c r="A7" s="2" t="s">
        <v>8</v>
      </c>
      <c r="B7" s="18">
        <v>137855</v>
      </c>
      <c r="C7" s="18">
        <v>78295</v>
      </c>
      <c r="D7" s="18">
        <v>59560</v>
      </c>
      <c r="E7" s="17"/>
      <c r="F7" s="14"/>
      <c r="G7" s="19"/>
      <c r="H7" s="20"/>
      <c r="I7" s="20"/>
      <c r="J7" s="2"/>
      <c r="K7" s="2"/>
      <c r="L7" s="2"/>
    </row>
    <row r="8" spans="1:12" s="16" customFormat="1" ht="20.25" customHeight="1">
      <c r="A8" s="21" t="s">
        <v>9</v>
      </c>
      <c r="B8" s="18">
        <v>84548</v>
      </c>
      <c r="C8" s="18">
        <v>52826</v>
      </c>
      <c r="D8" s="18">
        <v>31722</v>
      </c>
      <c r="E8" s="17"/>
      <c r="F8" s="20"/>
      <c r="G8" s="19"/>
      <c r="H8" s="19"/>
      <c r="I8" s="19"/>
    </row>
    <row r="9" spans="1:12" s="16" customFormat="1" ht="20.25" customHeight="1">
      <c r="A9" s="21" t="s">
        <v>10</v>
      </c>
      <c r="B9" s="22">
        <v>77389</v>
      </c>
      <c r="C9" s="22">
        <v>45154</v>
      </c>
      <c r="D9" s="22">
        <v>32235</v>
      </c>
      <c r="E9" s="17"/>
      <c r="F9" s="20"/>
      <c r="G9" s="15"/>
      <c r="H9" s="15"/>
      <c r="I9" s="19"/>
    </row>
    <row r="10" spans="1:12" s="2" customFormat="1" ht="20.25" customHeight="1">
      <c r="A10" s="2" t="s">
        <v>11</v>
      </c>
      <c r="B10" s="23">
        <f>SUM(B11:B13)</f>
        <v>72540</v>
      </c>
      <c r="C10" s="23">
        <f>SUM(C11:C13)</f>
        <v>41714</v>
      </c>
      <c r="D10" s="23">
        <f>SUM(D11:D13)</f>
        <v>30826</v>
      </c>
      <c r="E10" s="24"/>
      <c r="F10" s="14"/>
      <c r="G10" s="19"/>
      <c r="H10" s="19"/>
      <c r="I10" s="19"/>
      <c r="J10" s="16"/>
      <c r="K10" s="16"/>
      <c r="L10" s="16"/>
    </row>
    <row r="11" spans="1:12" s="2" customFormat="1" ht="20.25" customHeight="1">
      <c r="A11" s="25" t="s">
        <v>12</v>
      </c>
      <c r="B11" s="22">
        <v>56594</v>
      </c>
      <c r="C11" s="22">
        <v>30448</v>
      </c>
      <c r="D11" s="22">
        <v>26146</v>
      </c>
      <c r="E11" s="26"/>
      <c r="F11" s="20"/>
      <c r="G11" s="19"/>
      <c r="H11" s="19"/>
      <c r="I11" s="19"/>
      <c r="J11" s="16"/>
      <c r="K11" s="16"/>
      <c r="L11" s="16"/>
    </row>
    <row r="12" spans="1:12" s="2" customFormat="1" ht="20.25" customHeight="1">
      <c r="A12" s="25" t="s">
        <v>13</v>
      </c>
      <c r="B12" s="22">
        <v>15946</v>
      </c>
      <c r="C12" s="22">
        <v>11266</v>
      </c>
      <c r="D12" s="22">
        <v>4680</v>
      </c>
      <c r="F12" s="20"/>
      <c r="G12" s="19"/>
      <c r="H12" s="19"/>
      <c r="I12" s="19"/>
      <c r="J12" s="16"/>
      <c r="K12" s="16"/>
      <c r="L12" s="16"/>
    </row>
    <row r="13" spans="1:12" s="2" customFormat="1" ht="20.25" customHeight="1">
      <c r="A13" s="27" t="s">
        <v>14</v>
      </c>
      <c r="B13" s="28" t="s">
        <v>15</v>
      </c>
      <c r="C13" s="28" t="s">
        <v>15</v>
      </c>
      <c r="D13" s="28" t="s">
        <v>15</v>
      </c>
      <c r="E13" s="26"/>
      <c r="F13" s="20"/>
      <c r="G13" s="15"/>
      <c r="H13" s="15"/>
      <c r="I13" s="15"/>
      <c r="J13" s="16"/>
      <c r="K13" s="16"/>
      <c r="L13" s="16"/>
    </row>
    <row r="14" spans="1:12" s="2" customFormat="1" ht="20.25" customHeight="1">
      <c r="A14" s="2" t="s">
        <v>16</v>
      </c>
      <c r="B14" s="23">
        <f>SUM(B15:B17)</f>
        <v>66727</v>
      </c>
      <c r="C14" s="23">
        <f>SUM(C15:C17)</f>
        <v>34715</v>
      </c>
      <c r="D14" s="23">
        <f>SUM(D15:D17)</f>
        <v>32012</v>
      </c>
      <c r="E14" s="26"/>
      <c r="F14" s="14"/>
      <c r="G14" s="19"/>
      <c r="H14" s="19"/>
      <c r="I14" s="15"/>
    </row>
    <row r="15" spans="1:12" s="16" customFormat="1" ht="20.25" customHeight="1">
      <c r="A15" s="27" t="s">
        <v>17</v>
      </c>
      <c r="B15" s="22">
        <v>37106</v>
      </c>
      <c r="C15" s="22">
        <v>19230</v>
      </c>
      <c r="D15" s="22">
        <v>17876</v>
      </c>
      <c r="E15" s="13"/>
      <c r="F15" s="20"/>
      <c r="G15" s="15"/>
      <c r="H15" s="15"/>
      <c r="I15" s="15"/>
      <c r="J15" s="2"/>
      <c r="K15" s="2"/>
      <c r="L15" s="2"/>
    </row>
    <row r="16" spans="1:12" s="16" customFormat="1" ht="20.25" customHeight="1">
      <c r="A16" s="27" t="s">
        <v>18</v>
      </c>
      <c r="B16" s="29">
        <v>19116</v>
      </c>
      <c r="C16" s="29">
        <v>12093</v>
      </c>
      <c r="D16" s="29">
        <v>7023</v>
      </c>
      <c r="E16" s="17"/>
      <c r="F16" s="14"/>
      <c r="J16" s="2"/>
      <c r="K16" s="2"/>
      <c r="L16" s="2"/>
    </row>
    <row r="17" spans="1:12" s="16" customFormat="1" ht="20.25" customHeight="1">
      <c r="A17" s="27" t="s">
        <v>19</v>
      </c>
      <c r="B17" s="29">
        <v>10505</v>
      </c>
      <c r="C17" s="29">
        <v>3392</v>
      </c>
      <c r="D17" s="29">
        <v>7113</v>
      </c>
      <c r="E17" s="17"/>
      <c r="F17" s="14"/>
      <c r="G17" s="14"/>
      <c r="H17" s="14"/>
      <c r="I17" s="2"/>
      <c r="J17" s="2"/>
      <c r="K17" s="2"/>
      <c r="L17" s="2"/>
    </row>
    <row r="18" spans="1:12" s="16" customFormat="1" ht="20.25" customHeight="1">
      <c r="A18" s="27" t="s">
        <v>20</v>
      </c>
      <c r="B18" s="18" t="s">
        <v>15</v>
      </c>
      <c r="C18" s="18" t="s">
        <v>15</v>
      </c>
      <c r="D18" s="18" t="s">
        <v>15</v>
      </c>
      <c r="E18" s="17"/>
      <c r="F18" s="2"/>
      <c r="G18" s="2"/>
      <c r="H18" s="2"/>
      <c r="I18" s="2"/>
      <c r="J18" s="2"/>
      <c r="K18" s="2"/>
      <c r="L18" s="2"/>
    </row>
    <row r="19" spans="1:12" s="16" customFormat="1" ht="20.25" customHeight="1">
      <c r="A19" s="27" t="s">
        <v>21</v>
      </c>
      <c r="B19" s="18" t="s">
        <v>15</v>
      </c>
      <c r="C19" s="18" t="s">
        <v>15</v>
      </c>
      <c r="D19" s="18" t="s">
        <v>15</v>
      </c>
      <c r="E19" s="17"/>
      <c r="F19" s="2"/>
      <c r="G19" s="2"/>
      <c r="H19" s="2"/>
      <c r="I19" s="2"/>
      <c r="J19" s="2"/>
      <c r="K19" s="2"/>
      <c r="L19" s="2"/>
    </row>
    <row r="20" spans="1:12" s="16" customFormat="1" ht="4.5" customHeight="1">
      <c r="A20" s="25"/>
      <c r="B20" s="30"/>
      <c r="C20" s="31"/>
      <c r="D20" s="31"/>
      <c r="E20" s="17"/>
      <c r="F20" s="2"/>
      <c r="G20" s="2"/>
      <c r="H20" s="2"/>
      <c r="I20" s="2"/>
      <c r="J20" s="2"/>
      <c r="K20" s="2"/>
      <c r="L20" s="2"/>
    </row>
    <row r="21" spans="1:12" s="2" customFormat="1" ht="24.95" customHeight="1">
      <c r="B21" s="32" t="s">
        <v>22</v>
      </c>
      <c r="C21" s="32"/>
      <c r="D21" s="32"/>
      <c r="E21" s="26"/>
    </row>
    <row r="22" spans="1:12" s="2" customFormat="1" ht="24.95" customHeight="1">
      <c r="A22" s="33" t="s">
        <v>6</v>
      </c>
      <c r="B22" s="34">
        <v>100</v>
      </c>
      <c r="C22" s="34">
        <v>100</v>
      </c>
      <c r="D22" s="34">
        <v>100</v>
      </c>
      <c r="E22" s="26"/>
    </row>
    <row r="23" spans="1:12" s="2" customFormat="1" ht="20.25" customHeight="1">
      <c r="A23" s="17" t="s">
        <v>7</v>
      </c>
      <c r="B23" s="35">
        <f t="shared" ref="B23:B37" si="0">B6/$B$5*100</f>
        <v>4.5766620229202575</v>
      </c>
      <c r="C23" s="35">
        <f>C6/$C$5*100</f>
        <v>2.7923204456018742</v>
      </c>
      <c r="D23" s="35">
        <f t="shared" ref="D23:D34" si="1">D6/$D$5*100</f>
        <v>6.8941914725661242</v>
      </c>
      <c r="E23" s="14"/>
    </row>
    <row r="24" spans="1:12" s="2" customFormat="1" ht="20.25" customHeight="1">
      <c r="A24" s="2" t="s">
        <v>8</v>
      </c>
      <c r="B24" s="35">
        <v>29.9</v>
      </c>
      <c r="C24" s="35">
        <f t="shared" ref="C24:C34" si="2">C7/$C$5*100</f>
        <v>30.117747525609413</v>
      </c>
      <c r="D24" s="35">
        <f t="shared" si="1"/>
        <v>29.757087042976909</v>
      </c>
      <c r="E24" s="36"/>
    </row>
    <row r="25" spans="1:12" s="2" customFormat="1" ht="20.25" customHeight="1">
      <c r="A25" s="21" t="s">
        <v>9</v>
      </c>
      <c r="B25" s="35">
        <v>18.399999999999999</v>
      </c>
      <c r="C25" s="35">
        <f t="shared" si="2"/>
        <v>20.32058408311952</v>
      </c>
      <c r="D25" s="35">
        <f t="shared" si="1"/>
        <v>15.848796426751402</v>
      </c>
      <c r="E25" s="14"/>
    </row>
    <row r="26" spans="1:12" s="2" customFormat="1" ht="20.25" customHeight="1">
      <c r="A26" s="21" t="s">
        <v>10</v>
      </c>
      <c r="B26" s="35">
        <f t="shared" si="0"/>
        <v>16.819417669853536</v>
      </c>
      <c r="C26" s="35">
        <f>C9/$C$5*100</f>
        <v>17.369394875424579</v>
      </c>
      <c r="D26" s="35">
        <f t="shared" si="1"/>
        <v>16.105099073713241</v>
      </c>
      <c r="E26" s="14"/>
    </row>
    <row r="27" spans="1:12" s="2" customFormat="1" ht="20.25" customHeight="1">
      <c r="A27" s="2" t="s">
        <v>11</v>
      </c>
      <c r="B27" s="35">
        <f t="shared" si="0"/>
        <v>15.7655552826781</v>
      </c>
      <c r="C27" s="35">
        <f t="shared" si="2"/>
        <v>16.046129641525912</v>
      </c>
      <c r="D27" s="35">
        <f t="shared" si="1"/>
        <v>15.40114112133657</v>
      </c>
      <c r="E27" s="14"/>
    </row>
    <row r="28" spans="1:12" s="2" customFormat="1" ht="20.25" customHeight="1">
      <c r="A28" s="25" t="s">
        <v>12</v>
      </c>
      <c r="B28" s="35">
        <f t="shared" si="0"/>
        <v>12.299915021614067</v>
      </c>
      <c r="C28" s="35">
        <f t="shared" si="2"/>
        <v>11.712436000507765</v>
      </c>
      <c r="D28" s="35">
        <f t="shared" si="1"/>
        <v>13.062941535018036</v>
      </c>
      <c r="E28" s="14"/>
    </row>
    <row r="29" spans="1:12" s="2" customFormat="1" ht="20.25" customHeight="1">
      <c r="A29" s="25" t="s">
        <v>13</v>
      </c>
      <c r="B29" s="35">
        <f t="shared" si="0"/>
        <v>3.465640261064034</v>
      </c>
      <c r="C29" s="35">
        <f t="shared" si="2"/>
        <v>4.3336936410181455</v>
      </c>
      <c r="D29" s="35">
        <f>D12/$D$5*100</f>
        <v>2.338199586318535</v>
      </c>
      <c r="E29" s="14"/>
    </row>
    <row r="30" spans="1:12" s="2" customFormat="1" ht="20.25" customHeight="1">
      <c r="A30" s="27" t="s">
        <v>14</v>
      </c>
      <c r="B30" s="35" t="s">
        <v>15</v>
      </c>
      <c r="C30" s="35" t="s">
        <v>15</v>
      </c>
      <c r="D30" s="35" t="s">
        <v>15</v>
      </c>
      <c r="E30" s="14"/>
    </row>
    <row r="31" spans="1:12" s="2" customFormat="1" ht="20.25" customHeight="1">
      <c r="A31" s="2" t="s">
        <v>16</v>
      </c>
      <c r="B31" s="35">
        <f>B14/$B$5*100</f>
        <v>14.50218096701491</v>
      </c>
      <c r="C31" s="35">
        <f t="shared" si="2"/>
        <v>13.353823428718703</v>
      </c>
      <c r="D31" s="35">
        <f t="shared" si="1"/>
        <v>15.993684862655755</v>
      </c>
      <c r="E31" s="14"/>
      <c r="F31" s="4"/>
      <c r="G31" s="4"/>
      <c r="H31" s="4"/>
      <c r="I31" s="4"/>
      <c r="J31" s="4"/>
      <c r="K31" s="4"/>
      <c r="L31" s="4"/>
    </row>
    <row r="32" spans="1:12" s="2" customFormat="1" ht="20.25" customHeight="1">
      <c r="A32" s="27" t="s">
        <v>17</v>
      </c>
      <c r="B32" s="35">
        <f>B15/$B$5*100</f>
        <v>8.0644705585753194</v>
      </c>
      <c r="C32" s="35">
        <f t="shared" si="2"/>
        <v>7.3972065255440196</v>
      </c>
      <c r="D32" s="35">
        <f t="shared" si="1"/>
        <v>8.9311230352628481</v>
      </c>
      <c r="E32" s="14"/>
    </row>
    <row r="33" spans="1:12" s="2" customFormat="1" ht="20.25" customHeight="1">
      <c r="A33" s="27" t="s">
        <v>18</v>
      </c>
      <c r="B33" s="35">
        <v>4.0999999999999996</v>
      </c>
      <c r="C33" s="35">
        <f t="shared" si="2"/>
        <v>4.6518158353304129</v>
      </c>
      <c r="D33" s="35">
        <f t="shared" si="1"/>
        <v>3.5087982253664678</v>
      </c>
      <c r="E33" s="14"/>
    </row>
    <row r="34" spans="1:12" s="2" customFormat="1" ht="20.25" customHeight="1">
      <c r="A34" s="27" t="s">
        <v>19</v>
      </c>
      <c r="B34" s="35">
        <f t="shared" si="0"/>
        <v>2.2831149468504752</v>
      </c>
      <c r="C34" s="35">
        <f t="shared" si="2"/>
        <v>1.3048010678442701</v>
      </c>
      <c r="D34" s="35">
        <f t="shared" si="1"/>
        <v>3.5537636020264398</v>
      </c>
      <c r="E34" s="14"/>
      <c r="F34" s="4"/>
      <c r="G34" s="4"/>
      <c r="H34" s="4"/>
      <c r="I34" s="4"/>
      <c r="J34" s="4"/>
      <c r="K34" s="4"/>
      <c r="L34" s="4"/>
    </row>
    <row r="35" spans="1:12" s="2" customFormat="1" ht="20.25" customHeight="1">
      <c r="A35" s="27" t="s">
        <v>20</v>
      </c>
      <c r="B35" s="35" t="s">
        <v>15</v>
      </c>
      <c r="C35" s="35" t="s">
        <v>15</v>
      </c>
      <c r="D35" s="35" t="s">
        <v>15</v>
      </c>
      <c r="E35" s="14"/>
      <c r="F35" s="4"/>
      <c r="G35" s="4"/>
      <c r="H35" s="4"/>
      <c r="I35" s="4"/>
      <c r="J35" s="4"/>
      <c r="K35" s="4"/>
      <c r="L35" s="4"/>
    </row>
    <row r="36" spans="1:12" s="2" customFormat="1" ht="20.25" customHeight="1">
      <c r="A36" s="27" t="s">
        <v>21</v>
      </c>
      <c r="B36" s="35" t="s">
        <v>15</v>
      </c>
      <c r="C36" s="35" t="s">
        <v>15</v>
      </c>
      <c r="D36" s="35" t="s">
        <v>15</v>
      </c>
      <c r="E36" s="14"/>
      <c r="F36" s="4"/>
      <c r="G36" s="4"/>
      <c r="H36" s="4"/>
      <c r="I36" s="4"/>
      <c r="J36" s="4"/>
      <c r="K36" s="4"/>
      <c r="L36" s="4"/>
    </row>
    <row r="37" spans="1:12" s="2" customFormat="1" ht="5.0999999999999996" customHeight="1">
      <c r="A37" s="37"/>
      <c r="B37" s="38">
        <f t="shared" si="0"/>
        <v>0</v>
      </c>
      <c r="C37" s="38">
        <f>C20/$C$5*100</f>
        <v>0</v>
      </c>
      <c r="D37" s="39"/>
      <c r="E37" s="40"/>
      <c r="F37" s="4"/>
      <c r="G37" s="4"/>
      <c r="H37" s="4"/>
      <c r="I37" s="4"/>
      <c r="J37" s="4"/>
      <c r="K37" s="4"/>
      <c r="L37" s="4"/>
    </row>
    <row r="38" spans="1:12" ht="3" customHeight="1">
      <c r="A38" s="2"/>
    </row>
    <row r="39" spans="1:12" s="2" customFormat="1" ht="15.95" customHeight="1">
      <c r="A39" s="41" t="s">
        <v>23</v>
      </c>
      <c r="B39" s="42"/>
      <c r="C39" s="42"/>
      <c r="D39" s="42"/>
      <c r="E39" s="42"/>
      <c r="F39" s="42"/>
      <c r="G39" s="4"/>
      <c r="H39" s="4"/>
      <c r="I39" s="4"/>
      <c r="J39" s="4"/>
      <c r="K39" s="4"/>
      <c r="L39" s="4"/>
    </row>
    <row r="40" spans="1:12" s="2" customFormat="1" ht="15.95" customHeight="1">
      <c r="A40" s="42" t="s">
        <v>24</v>
      </c>
      <c r="B40" s="42"/>
      <c r="C40" s="42"/>
      <c r="D40" s="42"/>
      <c r="E40" s="42"/>
      <c r="F40" s="42"/>
      <c r="G40" s="4"/>
      <c r="H40" s="4"/>
      <c r="I40" s="4"/>
      <c r="J40" s="4"/>
      <c r="K40" s="4"/>
    </row>
    <row r="41" spans="1:12" ht="15.95" customHeight="1">
      <c r="A41" s="42" t="s">
        <v>25</v>
      </c>
      <c r="B41" s="43"/>
      <c r="C41" s="42"/>
      <c r="D41" s="42"/>
      <c r="E41" s="42"/>
      <c r="F41" s="42"/>
    </row>
  </sheetData>
  <mergeCells count="2">
    <mergeCell ref="B4:D4"/>
    <mergeCell ref="B21:D21"/>
  </mergeCells>
  <pageMargins left="0.94488188976377963" right="0" top="0.78740157480314965" bottom="0" header="0.51181102362204722" footer="0"/>
  <pageSetup paperSize="9" firstPageNumber="7" orientation="portrait" useFirstPageNumber="1" horizontalDpi="4294967293" verticalDpi="300" r:id="rId1"/>
  <headerFooter alignWithMargins="0">
    <oddHeader>&amp;R&amp;"TH SarabunPSK,ธรรมดา"&amp;16 24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ตารางที่7</vt:lpstr>
      <vt:lpstr>ตารางที่7!Print_Area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phchabun</dc:creator>
  <cp:lastModifiedBy>phchabun</cp:lastModifiedBy>
  <dcterms:created xsi:type="dcterms:W3CDTF">2020-01-22T03:19:39Z</dcterms:created>
  <dcterms:modified xsi:type="dcterms:W3CDTF">2020-01-22T03:20:41Z</dcterms:modified>
</cp:coreProperties>
</file>