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7" sheetId="1" r:id="rId1"/>
  </sheets>
  <definedNames>
    <definedName name="_xlnm.Print_Area" localSheetId="0">ตารางที่7!$A$1:$E$40</definedName>
  </definedNames>
  <calcPr calcId="144525"/>
</workbook>
</file>

<file path=xl/calcChain.xml><?xml version="1.0" encoding="utf-8"?>
<calcChain xmlns="http://schemas.openxmlformats.org/spreadsheetml/2006/main">
  <c r="C37" i="1" l="1"/>
  <c r="B37" i="1"/>
  <c r="D34" i="1"/>
  <c r="C34" i="1"/>
  <c r="B34" i="1"/>
  <c r="C33" i="1"/>
  <c r="B33" i="1"/>
  <c r="D32" i="1"/>
  <c r="C32" i="1"/>
  <c r="B32" i="1"/>
  <c r="D29" i="1"/>
  <c r="C29" i="1"/>
  <c r="B29" i="1"/>
  <c r="D28" i="1"/>
  <c r="C28" i="1"/>
  <c r="B28" i="1"/>
  <c r="D26" i="1"/>
  <c r="C26" i="1"/>
  <c r="B26" i="1"/>
  <c r="D25" i="1"/>
  <c r="C25" i="1"/>
  <c r="B25" i="1"/>
  <c r="D24" i="1"/>
  <c r="C24" i="1"/>
  <c r="B24" i="1"/>
  <c r="D23" i="1"/>
  <c r="C23" i="1"/>
  <c r="B23" i="1"/>
  <c r="D14" i="1"/>
  <c r="D31" i="1" s="1"/>
  <c r="C14" i="1"/>
  <c r="C31" i="1" s="1"/>
  <c r="B14" i="1"/>
  <c r="B31" i="1" s="1"/>
  <c r="D10" i="1"/>
  <c r="D27" i="1" s="1"/>
  <c r="C10" i="1"/>
  <c r="C27" i="1" s="1"/>
  <c r="B10" i="1"/>
</calcChain>
</file>

<file path=xl/sharedStrings.xml><?xml version="1.0" encoding="utf-8"?>
<sst xmlns="http://schemas.openxmlformats.org/spreadsheetml/2006/main" count="64" uniqueCount="30">
  <si>
    <t>ตารางที่ 7 จำนวนและร้อยละของผู้มีงานทำ จำแนกตามระดับการศึกษาที่สำเร็จ และเพศ ไตรมาสที่ 1/2562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</si>
  <si>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</si>
  <si>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</si>
  <si>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</si>
  <si>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</si>
  <si>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</si>
  <si>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</si>
  <si>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</si>
  <si>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</si>
  <si>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</si>
  <si>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</si>
  <si>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</si>
  <si>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</si>
  <si>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</si>
  <si>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</si>
  <si>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</si>
  <si>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</si>
  <si>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</si>
  <si>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</si>
  <si>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</si>
  <si>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</si>
  <si>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</si>
  <si>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</si>
  <si>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 xml:space="preserve"> </t>
  </si>
  <si>
    <t>--</t>
  </si>
  <si>
    <t xml:space="preserve">หมายเหตุ :  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</si>
  <si>
    <t xml:space="preserve">                -- ข้อมูลมีจำนวนเล็กน้อย</t>
  </si>
  <si>
    <r>
      <t xml:space="preserve">     ที่มา :</t>
    </r>
    <r>
      <rPr>
        <sz val="13"/>
        <rFont val="TH SarabunPSK"/>
        <family val="2"/>
      </rPr>
      <t xml:space="preserve"> สำรวจภาวะการทำงานของประชากร  พ.ศ. 2562 : ไตรมาสที่ 1/2562</t>
    </r>
  </si>
  <si>
    <r>
      <t xml:space="preserve">             </t>
    </r>
    <r>
      <rPr>
        <sz val="13"/>
        <rFont val="TH SarabunPSK"/>
        <family val="2"/>
      </rPr>
      <t xml:space="preserve">สำนักงานสถิติจังหวัดเพชรบูรณ์  กระทรวงดิจิทัลเพื่อเศรษฐกิจและสังคม </t>
    </r>
  </si>
  <si>
    <r>
      <t xml:space="preserve">Source : </t>
    </r>
    <r>
      <rPr>
        <sz val="13"/>
        <rFont val="TH SarabunPSK"/>
        <family val="2"/>
      </rPr>
      <t>Phetchabun Provincial Statistical Office.  Ministry of Digital Economy and Society.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</si>
</sst>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"/>
    <numFmt numFmtId="188" formatCode="0.0"/>
    <numFmt numFmtId="189" formatCode="0.00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0" fontId="2" fillId="0" borderId="0" xfId="0" applyFont="1" applyFill="1" applyAlignment="1" applyProtection="1">
      <alignment horizontal="lef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/>
    <xf numFmtId="187" fontId="2" fillId="0" borderId="0" xfId="0" applyNumberFormat="1" applyFont="1" applyFill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Border="1"/>
    <xf numFmtId="188" fontId="2" fillId="0" borderId="0" xfId="0" quotePrefix="1" applyNumberFormat="1" applyFont="1" applyFill="1" applyBorder="1" applyAlignment="1">
      <alignment horizontal="right"/>
    </xf>
    <xf numFmtId="187" fontId="2" fillId="0" borderId="1" xfId="0" quotePrefix="1" applyNumberFormat="1" applyFont="1" applyFill="1" applyBorder="1" applyAlignment="1" applyProtection="1">
      <alignment horizontal="left" vertical="center"/>
    </xf>
    <xf numFmtId="188" fontId="2" fillId="0" borderId="1" xfId="0" applyNumberFormat="1" applyFont="1" applyFill="1" applyBorder="1" applyAlignment="1">
      <alignment horizontal="right"/>
    </xf>
    <xf numFmtId="189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6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7" fillId="0" borderId="0" xfId="0" applyFont="1" applyFill="1"/>
    <xf numFmtId="188" fontId="6" fillId="0" borderId="0" xfId="0" applyNumberFormat="1" applyFont="1" applyFill="1"/>
    <xf numFmtId="0" fontId="6" fillId="0" borderId="0" xfId="0" applyFont="1" applyFill="1"/>
  </cellXfs>
  <cellStyles count="3">
    <cellStyle name="Comma 2" xfId="2"/>
    <cellStyle name="Normal" xfId="0" builtinId="0"/>
    <cellStyle name="ปกติ 2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43"/>
  <sheetViews>
    <sheetView showGridLines="0" tabSelected="1" zoomScaleNormal="100" workbookViewId="0">
      <selection activeCell="C46" sqref="C46"/>
    </sheetView>
  </sheetViews>
  <sheetFormatPr defaultRowHeight="26.25" customHeight="1" x14ac:dyDescent="0.35"/>
  <cols>
    <col min="1" max="1" width="34.5703125" style="1" customWidth="1"/>
    <col min="2" max="4" width="19.28515625" style="4" customWidth="1"/>
    <col min="5" max="5" width="3.85546875" style="4" customWidth="1"/>
    <col min="6" max="16384" width="9.140625" style="4"/>
  </cols>
  <sheetData>
    <row r="1" spans="1:20" s="1" customFormat="1" ht="30" customHeight="1" x14ac:dyDescent="0.35">
      <c r="A1" s="1" t="s">
        <v>0</v>
      </c>
      <c r="B1" s="2"/>
      <c r="C1" s="2"/>
      <c r="D1" s="2"/>
      <c r="E1" s="3"/>
    </row>
    <row r="2" spans="1:20" ht="4.5" customHeight="1" x14ac:dyDescent="0.35">
      <c r="E2" s="5"/>
    </row>
    <row r="3" spans="1:20" s="8" customFormat="1" ht="29.25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6"/>
    </row>
    <row r="4" spans="1:20" s="8" customFormat="1" ht="24.95" customHeight="1" x14ac:dyDescent="0.3">
      <c r="B4" s="36" t="s">
        <v>5</v>
      </c>
      <c r="C4" s="36"/>
      <c r="D4" s="36"/>
      <c r="E4" s="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s="13" customFormat="1" ht="24.95" customHeight="1" x14ac:dyDescent="0.3">
      <c r="A5" s="10" t="s">
        <v>6</v>
      </c>
      <c r="B5" s="11">
        <v>469057</v>
      </c>
      <c r="C5" s="11">
        <v>250710</v>
      </c>
      <c r="D5" s="11">
        <v>218347</v>
      </c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s="13" customFormat="1" ht="20.25" customHeight="1" x14ac:dyDescent="0.3">
      <c r="A6" s="14" t="s">
        <v>7</v>
      </c>
      <c r="B6" s="15">
        <v>16004</v>
      </c>
      <c r="C6" s="15">
        <v>4307</v>
      </c>
      <c r="D6" s="15">
        <v>11698</v>
      </c>
      <c r="E6" s="14"/>
      <c r="F6" s="16"/>
      <c r="G6" s="16"/>
      <c r="H6" s="16"/>
      <c r="I6" s="16"/>
      <c r="J6" s="16"/>
      <c r="K6" s="16"/>
      <c r="L6" s="16"/>
      <c r="M6" s="2"/>
      <c r="N6" s="2"/>
      <c r="O6" s="2"/>
      <c r="P6" s="2"/>
      <c r="Q6" s="2"/>
      <c r="R6" s="2"/>
      <c r="S6" s="2"/>
      <c r="T6" s="2"/>
    </row>
    <row r="7" spans="1:20" s="13" customFormat="1" ht="20.25" customHeight="1" x14ac:dyDescent="0.3">
      <c r="A7" s="2" t="s">
        <v>8</v>
      </c>
      <c r="B7" s="15">
        <v>141797</v>
      </c>
      <c r="C7" s="15">
        <v>75477</v>
      </c>
      <c r="D7" s="15">
        <v>66320</v>
      </c>
      <c r="E7" s="14"/>
      <c r="F7" s="17"/>
      <c r="G7" s="17"/>
      <c r="H7" s="17"/>
      <c r="I7" s="17"/>
      <c r="J7" s="17"/>
      <c r="K7" s="17"/>
      <c r="L7" s="17"/>
      <c r="M7" s="2"/>
      <c r="N7" s="2"/>
      <c r="O7" s="2"/>
      <c r="P7" s="2"/>
      <c r="Q7" s="2"/>
      <c r="R7" s="2"/>
      <c r="S7" s="2"/>
      <c r="T7" s="2"/>
    </row>
    <row r="8" spans="1:20" s="13" customFormat="1" ht="20.25" customHeight="1" x14ac:dyDescent="0.3">
      <c r="A8" s="18" t="s">
        <v>9</v>
      </c>
      <c r="B8" s="15">
        <v>102311</v>
      </c>
      <c r="C8" s="15">
        <v>57802</v>
      </c>
      <c r="D8" s="15">
        <v>44509</v>
      </c>
      <c r="E8" s="14"/>
      <c r="F8" s="17"/>
      <c r="G8" s="17"/>
      <c r="H8" s="17"/>
      <c r="I8" s="17"/>
      <c r="J8" s="17"/>
      <c r="K8" s="17"/>
      <c r="L8" s="17"/>
    </row>
    <row r="9" spans="1:20" s="13" customFormat="1" ht="20.25" customHeight="1" x14ac:dyDescent="0.3">
      <c r="A9" s="18" t="s">
        <v>10</v>
      </c>
      <c r="B9" s="15">
        <v>76794</v>
      </c>
      <c r="C9" s="15">
        <v>46682</v>
      </c>
      <c r="D9" s="15">
        <v>30111</v>
      </c>
      <c r="E9" s="14"/>
    </row>
    <row r="10" spans="1:20" s="2" customFormat="1" ht="20.25" customHeight="1" x14ac:dyDescent="0.3">
      <c r="A10" s="2" t="s">
        <v>11</v>
      </c>
      <c r="B10" s="19">
        <f>SUM(B11:B12)</f>
        <v>58372</v>
      </c>
      <c r="C10" s="19">
        <f>SUM(C11:C12)</f>
        <v>36875</v>
      </c>
      <c r="D10" s="19">
        <f>SUM(D11:D12)</f>
        <v>21497</v>
      </c>
      <c r="E10" s="20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s="2" customFormat="1" ht="20.25" customHeight="1" x14ac:dyDescent="0.3">
      <c r="A11" s="21" t="s">
        <v>12</v>
      </c>
      <c r="B11" s="15">
        <v>51389</v>
      </c>
      <c r="C11" s="15">
        <v>33014</v>
      </c>
      <c r="D11" s="15">
        <v>18375</v>
      </c>
      <c r="E11" s="2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s="2" customFormat="1" ht="20.25" customHeight="1" x14ac:dyDescent="0.3">
      <c r="A12" s="21" t="s">
        <v>13</v>
      </c>
      <c r="B12" s="15">
        <v>6983</v>
      </c>
      <c r="C12" s="15">
        <v>3861</v>
      </c>
      <c r="D12" s="15">
        <v>3122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s="2" customFormat="1" ht="20.25" customHeight="1" x14ac:dyDescent="0.3">
      <c r="A13" s="23" t="s">
        <v>14</v>
      </c>
      <c r="B13" s="15" t="s">
        <v>15</v>
      </c>
      <c r="C13" s="15" t="s">
        <v>15</v>
      </c>
      <c r="D13" s="15" t="s">
        <v>15</v>
      </c>
      <c r="E13" s="22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s="2" customFormat="1" ht="20.25" customHeight="1" x14ac:dyDescent="0.3">
      <c r="A14" s="2" t="s">
        <v>16</v>
      </c>
      <c r="B14" s="19">
        <f>SUM(B15:B17)</f>
        <v>73779</v>
      </c>
      <c r="C14" s="19">
        <f>SUM(C15:C17)</f>
        <v>29568</v>
      </c>
      <c r="D14" s="19">
        <f>SUM(D15:D17)</f>
        <v>44212</v>
      </c>
      <c r="E14" s="22"/>
    </row>
    <row r="15" spans="1:20" s="13" customFormat="1" ht="20.25" customHeight="1" x14ac:dyDescent="0.3">
      <c r="A15" s="23" t="s">
        <v>17</v>
      </c>
      <c r="B15" s="15">
        <v>39731</v>
      </c>
      <c r="C15" s="15">
        <v>14352</v>
      </c>
      <c r="D15" s="15">
        <v>25379</v>
      </c>
      <c r="E15" s="1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s="13" customFormat="1" ht="20.25" customHeight="1" x14ac:dyDescent="0.3">
      <c r="A16" s="23" t="s">
        <v>18</v>
      </c>
      <c r="B16" s="15">
        <v>18963</v>
      </c>
      <c r="C16" s="15">
        <v>10950</v>
      </c>
      <c r="D16" s="15">
        <v>8013</v>
      </c>
      <c r="E16" s="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s="13" customFormat="1" ht="20.25" customHeight="1" x14ac:dyDescent="0.3">
      <c r="A17" s="23" t="s">
        <v>19</v>
      </c>
      <c r="B17" s="15">
        <v>15085</v>
      </c>
      <c r="C17" s="15">
        <v>4266</v>
      </c>
      <c r="D17" s="15">
        <v>10820</v>
      </c>
      <c r="E17" s="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s="13" customFormat="1" ht="20.25" customHeight="1" x14ac:dyDescent="0.3">
      <c r="A18" s="23" t="s">
        <v>20</v>
      </c>
      <c r="B18" s="15" t="s">
        <v>15</v>
      </c>
      <c r="C18" s="15" t="s">
        <v>15</v>
      </c>
      <c r="D18" s="15" t="s">
        <v>15</v>
      </c>
      <c r="E18" s="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s="13" customFormat="1" ht="20.25" customHeight="1" x14ac:dyDescent="0.3">
      <c r="A19" s="23" t="s">
        <v>21</v>
      </c>
      <c r="B19" s="15" t="s">
        <v>15</v>
      </c>
      <c r="C19" s="15" t="s">
        <v>15</v>
      </c>
      <c r="D19" s="15" t="s">
        <v>15</v>
      </c>
      <c r="E19" s="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s="13" customFormat="1" ht="4.5" customHeight="1" x14ac:dyDescent="0.3">
      <c r="A20" s="21"/>
      <c r="B20" s="24"/>
      <c r="C20" s="19"/>
      <c r="D20" s="19"/>
      <c r="E20" s="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s="2" customFormat="1" ht="24.95" customHeight="1" x14ac:dyDescent="0.3">
      <c r="B21" s="37" t="s">
        <v>22</v>
      </c>
      <c r="C21" s="37"/>
      <c r="D21" s="37"/>
      <c r="E21" s="22"/>
    </row>
    <row r="22" spans="1:20" s="2" customFormat="1" ht="24.95" customHeight="1" x14ac:dyDescent="0.3">
      <c r="A22" s="25" t="s">
        <v>6</v>
      </c>
      <c r="B22" s="26">
        <v>100</v>
      </c>
      <c r="C22" s="26">
        <v>100</v>
      </c>
      <c r="D22" s="26">
        <v>100</v>
      </c>
      <c r="E22" s="22"/>
    </row>
    <row r="23" spans="1:20" s="2" customFormat="1" ht="20.25" customHeight="1" x14ac:dyDescent="0.3">
      <c r="A23" s="14" t="s">
        <v>7</v>
      </c>
      <c r="B23" s="27">
        <f t="shared" ref="B23:B37" si="0">B6/$B$5*100</f>
        <v>3.4119520655272177</v>
      </c>
      <c r="C23" s="27">
        <f>C6/$C$5*100</f>
        <v>1.7179211040644571</v>
      </c>
      <c r="D23" s="27">
        <f t="shared" ref="D23:D32" si="1">D6/$D$5*100</f>
        <v>5.3575272387529935</v>
      </c>
      <c r="E23" s="28"/>
    </row>
    <row r="24" spans="1:20" s="2" customFormat="1" ht="20.25" customHeight="1" x14ac:dyDescent="0.3">
      <c r="A24" s="2" t="s">
        <v>8</v>
      </c>
      <c r="B24" s="27">
        <f>B7/$B$5*100</f>
        <v>30.230227882751993</v>
      </c>
      <c r="C24" s="27">
        <f t="shared" ref="C24:C34" si="2">C7/$C$5*100</f>
        <v>30.105300945315307</v>
      </c>
      <c r="D24" s="27">
        <f t="shared" si="1"/>
        <v>30.373671266378743</v>
      </c>
      <c r="E24" s="29"/>
    </row>
    <row r="25" spans="1:20" s="2" customFormat="1" ht="20.25" customHeight="1" x14ac:dyDescent="0.3">
      <c r="A25" s="18" t="s">
        <v>9</v>
      </c>
      <c r="B25" s="27">
        <f t="shared" si="0"/>
        <v>21.812061220704521</v>
      </c>
      <c r="C25" s="27">
        <f t="shared" si="2"/>
        <v>23.055322883012245</v>
      </c>
      <c r="D25" s="27">
        <f t="shared" si="1"/>
        <v>20.384525548782442</v>
      </c>
      <c r="E25" s="28"/>
    </row>
    <row r="26" spans="1:20" s="2" customFormat="1" ht="20.25" customHeight="1" x14ac:dyDescent="0.3">
      <c r="A26" s="18" t="s">
        <v>10</v>
      </c>
      <c r="B26" s="27">
        <f t="shared" si="0"/>
        <v>16.371997433147783</v>
      </c>
      <c r="C26" s="27">
        <f t="shared" si="2"/>
        <v>18.619919428822147</v>
      </c>
      <c r="D26" s="27">
        <f t="shared" si="1"/>
        <v>13.790434491886765</v>
      </c>
      <c r="E26" s="28"/>
    </row>
    <row r="27" spans="1:20" s="2" customFormat="1" ht="20.25" customHeight="1" x14ac:dyDescent="0.3">
      <c r="A27" s="2" t="s">
        <v>11</v>
      </c>
      <c r="B27" s="27">
        <v>12.5</v>
      </c>
      <c r="C27" s="27">
        <f t="shared" si="2"/>
        <v>14.708228630688843</v>
      </c>
      <c r="D27" s="27">
        <f>D10/$D$5*100</f>
        <v>9.8453379254123021</v>
      </c>
      <c r="E27" s="28"/>
    </row>
    <row r="28" spans="1:20" s="2" customFormat="1" ht="20.25" customHeight="1" x14ac:dyDescent="0.3">
      <c r="A28" s="21" t="s">
        <v>12</v>
      </c>
      <c r="B28" s="27">
        <f>B11/$B$5*100</f>
        <v>10.95581134062598</v>
      </c>
      <c r="C28" s="27">
        <f t="shared" si="2"/>
        <v>13.168202305452514</v>
      </c>
      <c r="D28" s="27">
        <f t="shared" si="1"/>
        <v>8.4155037623599132</v>
      </c>
      <c r="E28" s="28"/>
    </row>
    <row r="29" spans="1:20" s="2" customFormat="1" ht="20.25" customHeight="1" x14ac:dyDescent="0.3">
      <c r="A29" s="21" t="s">
        <v>13</v>
      </c>
      <c r="B29" s="27">
        <f>B12/$B$5*100</f>
        <v>1.4887316466868632</v>
      </c>
      <c r="C29" s="27">
        <f t="shared" si="2"/>
        <v>1.5400263252363289</v>
      </c>
      <c r="D29" s="27">
        <f t="shared" si="1"/>
        <v>1.4298341630523892</v>
      </c>
      <c r="E29" s="28"/>
    </row>
    <row r="30" spans="1:20" s="2" customFormat="1" ht="20.25" customHeight="1" x14ac:dyDescent="0.3">
      <c r="A30" s="23" t="s">
        <v>14</v>
      </c>
      <c r="B30" s="27" t="s">
        <v>15</v>
      </c>
      <c r="C30" s="27" t="s">
        <v>15</v>
      </c>
      <c r="D30" s="27" t="s">
        <v>15</v>
      </c>
      <c r="E30" s="28"/>
    </row>
    <row r="31" spans="1:20" s="2" customFormat="1" ht="20.25" customHeight="1" x14ac:dyDescent="0.35">
      <c r="A31" s="2" t="s">
        <v>16</v>
      </c>
      <c r="B31" s="27">
        <f>B14/$B$5*100</f>
        <v>15.729218410555646</v>
      </c>
      <c r="C31" s="27">
        <f>C14/$C$5*100</f>
        <v>11.793705875314107</v>
      </c>
      <c r="D31" s="27">
        <f>D14/$D$5*100</f>
        <v>20.248503528786749</v>
      </c>
      <c r="E31" s="28"/>
      <c r="F31" s="4"/>
      <c r="G31" s="4"/>
      <c r="H31" s="4" t="s">
        <v>23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s="2" customFormat="1" ht="20.25" customHeight="1" x14ac:dyDescent="0.3">
      <c r="A32" s="23" t="s">
        <v>17</v>
      </c>
      <c r="B32" s="27">
        <f t="shared" si="0"/>
        <v>8.4703991199363831</v>
      </c>
      <c r="C32" s="27">
        <f>C15/$C$5*100</f>
        <v>5.7245422998683733</v>
      </c>
      <c r="D32" s="27">
        <f t="shared" si="1"/>
        <v>11.62324190394189</v>
      </c>
      <c r="E32" s="28"/>
      <c r="H32" s="2" t="s">
        <v>23</v>
      </c>
    </row>
    <row r="33" spans="1:20" s="2" customFormat="1" ht="20.25" customHeight="1" x14ac:dyDescent="0.3">
      <c r="A33" s="23" t="s">
        <v>18</v>
      </c>
      <c r="B33" s="27">
        <f t="shared" si="0"/>
        <v>4.0427922406018881</v>
      </c>
      <c r="C33" s="27">
        <f>C16/$C$5*100</f>
        <v>4.3675960272825183</v>
      </c>
      <c r="D33" s="27">
        <v>3.6</v>
      </c>
      <c r="E33" s="28"/>
    </row>
    <row r="34" spans="1:20" s="2" customFormat="1" ht="20.25" customHeight="1" x14ac:dyDescent="0.35">
      <c r="A34" s="23" t="s">
        <v>19</v>
      </c>
      <c r="B34" s="27">
        <f t="shared" si="0"/>
        <v>3.2160270500173755</v>
      </c>
      <c r="C34" s="27">
        <f t="shared" si="2"/>
        <v>1.7015675481632166</v>
      </c>
      <c r="D34" s="27">
        <f>D17/$D$5*100</f>
        <v>4.9554150045569667</v>
      </c>
      <c r="E34" s="28"/>
      <c r="F34" s="4"/>
      <c r="G34" s="4" t="s">
        <v>23</v>
      </c>
      <c r="H34" s="4"/>
      <c r="I34" s="4"/>
      <c r="J34" s="4" t="s">
        <v>23</v>
      </c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s="2" customFormat="1" ht="20.25" customHeight="1" x14ac:dyDescent="0.35">
      <c r="A35" s="23" t="s">
        <v>20</v>
      </c>
      <c r="B35" s="27" t="s">
        <v>15</v>
      </c>
      <c r="C35" s="27" t="s">
        <v>15</v>
      </c>
      <c r="D35" s="27" t="s">
        <v>15</v>
      </c>
      <c r="E35" s="2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s="2" customFormat="1" ht="20.25" customHeight="1" x14ac:dyDescent="0.35">
      <c r="A36" s="23" t="s">
        <v>21</v>
      </c>
      <c r="B36" s="30" t="s">
        <v>24</v>
      </c>
      <c r="C36" s="30" t="s">
        <v>24</v>
      </c>
      <c r="D36" s="27" t="s">
        <v>15</v>
      </c>
      <c r="E36" s="2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s="2" customFormat="1" ht="5.0999999999999996" customHeight="1" x14ac:dyDescent="0.35">
      <c r="A37" s="31"/>
      <c r="B37" s="32">
        <f t="shared" si="0"/>
        <v>0</v>
      </c>
      <c r="C37" s="32">
        <f>C20/$C$5*100</f>
        <v>0</v>
      </c>
      <c r="D37" s="33"/>
      <c r="E37" s="3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ht="3" customHeight="1" x14ac:dyDescent="0.35">
      <c r="A38" s="2"/>
    </row>
    <row r="39" spans="1:20" s="2" customFormat="1" ht="24.75" customHeight="1" x14ac:dyDescent="0.35">
      <c r="A39" s="35" t="s">
        <v>25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s="2" customFormat="1" ht="19.5" customHeight="1" x14ac:dyDescent="0.35">
      <c r="A40" s="35" t="s">
        <v>26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20" s="2" customFormat="1" ht="17.100000000000001" customHeight="1" x14ac:dyDescent="0.3">
      <c r="A41" s="38" t="s">
        <v>27</v>
      </c>
      <c r="B41" s="39"/>
      <c r="C41" s="40"/>
      <c r="D41" s="40"/>
    </row>
    <row r="42" spans="1:20" s="2" customFormat="1" ht="17.100000000000001" customHeight="1" x14ac:dyDescent="0.3">
      <c r="A42" s="38" t="s">
        <v>28</v>
      </c>
      <c r="B42" s="40"/>
      <c r="C42" s="40"/>
      <c r="D42" s="40"/>
    </row>
    <row r="43" spans="1:20" s="2" customFormat="1" ht="17.100000000000001" customHeight="1" x14ac:dyDescent="0.3">
      <c r="A43" s="38" t="s">
        <v>29</v>
      </c>
      <c r="B43" s="40"/>
      <c r="C43" s="40"/>
      <c r="D43" s="40"/>
    </row>
  </sheetData>
  <mergeCells count="2">
    <mergeCell ref="B4:D4"/>
    <mergeCell ref="B21:D21"/>
  </mergeCells>
  <pageMargins left="1.1417322834645669" right="0" top="0.78740157480314965" bottom="0" header="0.51181102362204722" footer="0"/>
  <pageSetup paperSize="9" firstPageNumber="7" orientation="portrait" useFirstPageNumber="1" horizontalDpi="4294967293" verticalDpi="300" r:id="rId1"/>
  <headerFooter alignWithMargins="0">
    <oddHeader>&amp;R&amp;"TH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2019-09-20T03:16:28Z</dcterms:created>
  <dcterms:modified xsi:type="dcterms:W3CDTF">2019-09-23T04:19:45Z</dcterms:modified>
</cp:coreProperties>
</file>