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7" sheetId="1" r:id="rId1"/>
  </sheets>
  <definedNames>
    <definedName name="_xlnm.Print_Area" localSheetId="0">ตารางที่7!$A$1:$E$40</definedName>
  </definedNames>
  <calcPr calcId="144525"/>
</workbook>
</file>

<file path=xl/calcChain.xml><?xml version="1.0" encoding="utf-8"?>
<calcChain xmlns="http://schemas.openxmlformats.org/spreadsheetml/2006/main">
  <c r="C37" i="1" l="1"/>
  <c r="B37" i="1"/>
  <c r="D34" i="1"/>
  <c r="C34" i="1"/>
  <c r="B34" i="1"/>
  <c r="D33" i="1"/>
  <c r="C33" i="1"/>
  <c r="B33" i="1"/>
  <c r="D32" i="1"/>
  <c r="C32" i="1"/>
  <c r="D29" i="1"/>
  <c r="C29" i="1"/>
  <c r="B29" i="1"/>
  <c r="D28" i="1"/>
  <c r="C28" i="1"/>
  <c r="B28" i="1"/>
  <c r="D26" i="1"/>
  <c r="B26" i="1"/>
  <c r="D25" i="1"/>
  <c r="C25" i="1"/>
  <c r="B25" i="1"/>
  <c r="D24" i="1"/>
  <c r="C24" i="1"/>
  <c r="B24" i="1"/>
  <c r="D23" i="1"/>
  <c r="C23" i="1"/>
  <c r="B23" i="1"/>
  <c r="D14" i="1"/>
  <c r="D31" i="1" s="1"/>
  <c r="C14" i="1"/>
  <c r="C31" i="1" s="1"/>
  <c r="B14" i="1"/>
  <c r="D10" i="1"/>
  <c r="D27" i="1" s="1"/>
  <c r="C10" i="1"/>
  <c r="C27" i="1" s="1"/>
  <c r="B10" i="1"/>
  <c r="B27" i="1" s="1"/>
</calcChain>
</file>

<file path=xl/sharedStrings.xml><?xml version="1.0" encoding="utf-8"?>
<sst xmlns="http://schemas.openxmlformats.org/spreadsheetml/2006/main" count="58" uniqueCount="26">
  <si>
    <t>ตารางที่ 7 จำนวนและร้อยละของผู้มีงานทำ จำแนกตามระดับการศึกษาที่สำเร็จ และเพศ ไตรมาสที่ 2/2562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</si>
  <si>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</si>
  <si>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</si>
  <si>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</si>
  <si>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</si>
  <si>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</si>
  <si>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</si>
  <si>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</si>
  <si>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</si>
  <si>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</si>
  <si>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</si>
  <si>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</si>
  <si>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</si>
  <si>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</si>
  <si>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</si>
  <si>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</si>
  <si>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</si>
  <si>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</si>
  <si>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</si>
  <si>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</si>
  <si>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</si>
  <si>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</si>
  <si>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</si>
  <si>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 xml:space="preserve">             สำนักงานสถิติจังหวัดเพชรบูรณ์  กระทรวงดิจิทัลเพื่อเศรษฐกิจและสังคม </t>
  </si>
  <si>
    <r>
      <rPr>
        <b/>
        <sz val="13"/>
        <rFont val="TH SarabunPSK"/>
        <family val="2"/>
      </rPr>
      <t xml:space="preserve">     ที่มา</t>
    </r>
    <r>
      <rPr>
        <sz val="13"/>
        <rFont val="TH SarabunPSK"/>
        <family val="2"/>
      </rPr>
      <t xml:space="preserve"> : สำรวจภาวะการทำงานของประชากร  พ.ศ. 2562 : ไตรมาสที่ 2/2562</t>
    </r>
  </si>
  <si>
    <r>
      <rPr>
        <b/>
        <sz val="13"/>
        <rFont val="TH SarabunPSK"/>
        <family val="2"/>
      </rPr>
      <t>Source</t>
    </r>
    <r>
      <rPr>
        <sz val="13"/>
        <rFont val="TH SarabunPSK"/>
        <family val="2"/>
      </rPr>
      <t xml:space="preserve"> : Phetchabun Provincial Statistical Office.  Ministry of Digital Economy and Society.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</si>
</sst>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0.00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1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indent="1"/>
    </xf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>
      <alignment horizontal="center" vertical="center"/>
    </xf>
    <xf numFmtId="187" fontId="5" fillId="0" borderId="0" xfId="1" applyNumberFormat="1" applyFont="1" applyFill="1"/>
    <xf numFmtId="0" fontId="5" fillId="0" borderId="0" xfId="0" applyFont="1" applyFill="1" applyBorder="1" applyAlignment="1">
      <alignment horizontal="left" vertical="center"/>
    </xf>
    <xf numFmtId="3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87" fontId="3" fillId="0" borderId="0" xfId="1" applyNumberFormat="1" applyFont="1" applyBorder="1" applyAlignment="1">
      <alignment horizontal="right"/>
    </xf>
    <xf numFmtId="3" fontId="5" fillId="0" borderId="0" xfId="2" applyNumberFormat="1" applyFont="1" applyBorder="1" applyAlignment="1">
      <alignment horizontal="right"/>
    </xf>
    <xf numFmtId="0" fontId="3" fillId="0" borderId="0" xfId="0" applyFont="1" applyFill="1" applyAlignment="1" applyProtection="1">
      <alignment horizontal="left" vertical="center"/>
    </xf>
    <xf numFmtId="187" fontId="3" fillId="0" borderId="0" xfId="1" applyNumberFormat="1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/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188" fontId="3" fillId="0" borderId="0" xfId="0" applyNumberFormat="1" applyFont="1" applyFill="1" applyBorder="1" applyAlignment="1" applyProtection="1">
      <alignment horizontal="left" vertical="center"/>
    </xf>
    <xf numFmtId="187" fontId="3" fillId="0" borderId="0" xfId="1" applyNumberFormat="1" applyFont="1" applyFill="1" applyAlignment="1">
      <alignment horizontal="right" vertical="center"/>
    </xf>
    <xf numFmtId="187" fontId="3" fillId="0" borderId="0" xfId="1" applyNumberFormat="1" applyFont="1" applyFill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189" fontId="5" fillId="0" borderId="0" xfId="0" applyNumberFormat="1" applyFont="1" applyFill="1" applyBorder="1" applyAlignment="1">
      <alignment horizontal="right"/>
    </xf>
    <xf numFmtId="189" fontId="3" fillId="0" borderId="0" xfId="0" applyNumberFormat="1" applyFont="1" applyFill="1"/>
    <xf numFmtId="189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/>
    <xf numFmtId="2" fontId="3" fillId="0" borderId="0" xfId="0" applyNumberFormat="1" applyFont="1" applyFill="1" applyBorder="1"/>
    <xf numFmtId="188" fontId="3" fillId="0" borderId="1" xfId="0" quotePrefix="1" applyNumberFormat="1" applyFont="1" applyFill="1" applyBorder="1" applyAlignment="1" applyProtection="1">
      <alignment horizontal="left" vertical="center"/>
    </xf>
    <xf numFmtId="189" fontId="3" fillId="0" borderId="1" xfId="0" applyNumberFormat="1" applyFont="1" applyFill="1" applyBorder="1" applyAlignment="1">
      <alignment horizontal="right"/>
    </xf>
    <xf numFmtId="190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/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/>
    <xf numFmtId="189" fontId="7" fillId="0" borderId="0" xfId="0" applyNumberFormat="1" applyFont="1" applyFill="1"/>
  </cellXfs>
  <cellStyles count="4">
    <cellStyle name="Comma" xfId="1" builtinId="3"/>
    <cellStyle name="Comma 2" xfId="3"/>
    <cellStyle name="Normal" xfId="0" builtinId="0"/>
    <cellStyle name="ปกติ 2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1"/>
  <sheetViews>
    <sheetView showGridLines="0" tabSelected="1" zoomScaleNormal="100" workbookViewId="0">
      <selection activeCell="B44" sqref="B44"/>
    </sheetView>
  </sheetViews>
  <sheetFormatPr defaultRowHeight="26.25" customHeight="1" x14ac:dyDescent="0.35"/>
  <cols>
    <col min="1" max="1" width="34.5703125" style="1" customWidth="1"/>
    <col min="2" max="4" width="19.28515625" style="4" customWidth="1"/>
    <col min="5" max="5" width="3.85546875" style="4" customWidth="1"/>
    <col min="6" max="16384" width="9.140625" style="4"/>
  </cols>
  <sheetData>
    <row r="1" spans="1:16" s="1" customFormat="1" ht="30" customHeight="1" x14ac:dyDescent="0.35">
      <c r="A1" s="1" t="s">
        <v>0</v>
      </c>
      <c r="B1" s="2"/>
      <c r="C1" s="2"/>
      <c r="D1" s="2"/>
      <c r="E1" s="3"/>
    </row>
    <row r="2" spans="1:16" ht="4.5" customHeight="1" x14ac:dyDescent="0.35">
      <c r="E2" s="5"/>
    </row>
    <row r="3" spans="1:16" s="8" customFormat="1" ht="29.25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6"/>
    </row>
    <row r="4" spans="1:16" s="8" customFormat="1" ht="24.95" customHeight="1" x14ac:dyDescent="0.3">
      <c r="B4" s="39" t="s">
        <v>5</v>
      </c>
      <c r="C4" s="39"/>
      <c r="D4" s="39"/>
      <c r="E4" s="9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s="14" customFormat="1" ht="24.95" customHeight="1" x14ac:dyDescent="0.3">
      <c r="A5" s="10" t="s">
        <v>6</v>
      </c>
      <c r="B5" s="11">
        <v>463729.04</v>
      </c>
      <c r="C5" s="11">
        <v>249737.41</v>
      </c>
      <c r="D5" s="11">
        <v>213991.64</v>
      </c>
      <c r="E5" s="12"/>
      <c r="F5" s="13"/>
      <c r="G5" s="13"/>
      <c r="H5" s="13"/>
      <c r="I5" s="2"/>
      <c r="J5" s="2"/>
      <c r="K5" s="2"/>
      <c r="L5" s="2"/>
      <c r="M5" s="2"/>
      <c r="N5" s="2"/>
      <c r="O5" s="2"/>
      <c r="P5" s="2"/>
    </row>
    <row r="6" spans="1:16" s="14" customFormat="1" ht="20.25" customHeight="1" x14ac:dyDescent="0.3">
      <c r="A6" s="15" t="s">
        <v>7</v>
      </c>
      <c r="B6" s="16">
        <v>18620.53</v>
      </c>
      <c r="C6" s="16">
        <v>5716.02</v>
      </c>
      <c r="D6" s="16">
        <v>12904.5</v>
      </c>
      <c r="E6" s="15"/>
      <c r="F6" s="17"/>
      <c r="G6" s="17"/>
      <c r="H6" s="17"/>
      <c r="I6" s="2"/>
      <c r="J6" s="2"/>
      <c r="K6" s="2"/>
      <c r="L6" s="2"/>
      <c r="M6" s="2"/>
      <c r="N6" s="2"/>
      <c r="O6" s="2"/>
      <c r="P6" s="2"/>
    </row>
    <row r="7" spans="1:16" s="14" customFormat="1" ht="20.25" customHeight="1" x14ac:dyDescent="0.3">
      <c r="A7" s="2" t="s">
        <v>8</v>
      </c>
      <c r="B7" s="16">
        <v>122765</v>
      </c>
      <c r="C7" s="16">
        <v>65165.27</v>
      </c>
      <c r="D7" s="16">
        <v>57600.35</v>
      </c>
      <c r="E7" s="15"/>
      <c r="F7" s="17"/>
      <c r="G7" s="17"/>
      <c r="H7" s="17"/>
      <c r="I7" s="2"/>
      <c r="J7" s="2"/>
      <c r="K7" s="2"/>
      <c r="L7" s="2"/>
      <c r="M7" s="2"/>
      <c r="N7" s="2"/>
      <c r="O7" s="2"/>
      <c r="P7" s="2"/>
    </row>
    <row r="8" spans="1:16" s="14" customFormat="1" ht="20.25" customHeight="1" x14ac:dyDescent="0.3">
      <c r="A8" s="18" t="s">
        <v>9</v>
      </c>
      <c r="B8" s="16">
        <v>98207</v>
      </c>
      <c r="C8" s="16">
        <v>56930.7</v>
      </c>
      <c r="D8" s="16">
        <v>41275.68</v>
      </c>
      <c r="E8" s="15"/>
      <c r="F8" s="17"/>
      <c r="G8" s="17"/>
      <c r="H8" s="17"/>
    </row>
    <row r="9" spans="1:16" s="14" customFormat="1" ht="20.25" customHeight="1" x14ac:dyDescent="0.3">
      <c r="A9" s="18" t="s">
        <v>10</v>
      </c>
      <c r="B9" s="19">
        <v>82937.88</v>
      </c>
      <c r="C9" s="19">
        <v>49824.87</v>
      </c>
      <c r="D9" s="19">
        <v>33113.01</v>
      </c>
      <c r="E9" s="15"/>
      <c r="F9" s="17"/>
      <c r="G9" s="17"/>
      <c r="H9" s="17"/>
    </row>
    <row r="10" spans="1:16" s="2" customFormat="1" ht="20.25" customHeight="1" x14ac:dyDescent="0.3">
      <c r="A10" s="2" t="s">
        <v>11</v>
      </c>
      <c r="B10" s="20">
        <f>SUM(B11:B13)</f>
        <v>63984.159999999996</v>
      </c>
      <c r="C10" s="20">
        <f>SUM(C11:C13)</f>
        <v>38147.120000000003</v>
      </c>
      <c r="D10" s="20">
        <f>SUM(D11:D13)</f>
        <v>25837.040000000001</v>
      </c>
      <c r="E10" s="21"/>
      <c r="F10" s="17"/>
      <c r="G10" s="17"/>
      <c r="H10" s="17"/>
      <c r="I10" s="14"/>
      <c r="J10" s="14"/>
      <c r="K10" s="14"/>
      <c r="L10" s="14"/>
      <c r="M10" s="14"/>
      <c r="N10" s="14"/>
      <c r="O10" s="14"/>
      <c r="P10" s="14"/>
    </row>
    <row r="11" spans="1:16" s="2" customFormat="1" ht="20.25" customHeight="1" x14ac:dyDescent="0.3">
      <c r="A11" s="22" t="s">
        <v>12</v>
      </c>
      <c r="B11" s="19">
        <v>50508.95</v>
      </c>
      <c r="C11" s="19">
        <v>29463.06</v>
      </c>
      <c r="D11" s="19">
        <v>21045.89</v>
      </c>
      <c r="E11" s="23"/>
      <c r="F11" s="17"/>
      <c r="G11" s="17"/>
      <c r="H11" s="17"/>
      <c r="I11" s="14"/>
      <c r="J11" s="14"/>
      <c r="K11" s="14"/>
      <c r="L11" s="14"/>
      <c r="M11" s="14"/>
      <c r="N11" s="14"/>
      <c r="O11" s="14"/>
      <c r="P11" s="14"/>
    </row>
    <row r="12" spans="1:16" s="2" customFormat="1" ht="20.25" customHeight="1" x14ac:dyDescent="0.3">
      <c r="A12" s="22" t="s">
        <v>13</v>
      </c>
      <c r="B12" s="19">
        <v>13475.21</v>
      </c>
      <c r="C12" s="19">
        <v>8684.06</v>
      </c>
      <c r="D12" s="19">
        <v>4791.1499999999996</v>
      </c>
      <c r="F12" s="17"/>
      <c r="G12" s="17"/>
      <c r="H12" s="17"/>
      <c r="I12" s="14"/>
      <c r="J12" s="14"/>
      <c r="K12" s="14"/>
      <c r="L12" s="14"/>
      <c r="M12" s="14"/>
      <c r="N12" s="14"/>
      <c r="O12" s="14"/>
      <c r="P12" s="14"/>
    </row>
    <row r="13" spans="1:16" s="2" customFormat="1" ht="20.25" customHeight="1" x14ac:dyDescent="0.3">
      <c r="A13" s="24" t="s">
        <v>14</v>
      </c>
      <c r="B13" s="25" t="s">
        <v>15</v>
      </c>
      <c r="C13" s="25" t="s">
        <v>15</v>
      </c>
      <c r="D13" s="25" t="s">
        <v>15</v>
      </c>
      <c r="E13" s="23"/>
      <c r="F13" s="17"/>
      <c r="G13" s="17"/>
      <c r="H13" s="17"/>
      <c r="I13" s="14"/>
      <c r="J13" s="14"/>
      <c r="K13" s="14"/>
      <c r="L13" s="14"/>
      <c r="M13" s="14"/>
      <c r="N13" s="14"/>
      <c r="O13" s="14"/>
      <c r="P13" s="14"/>
    </row>
    <row r="14" spans="1:16" s="2" customFormat="1" ht="20.25" customHeight="1" x14ac:dyDescent="0.3">
      <c r="A14" s="2" t="s">
        <v>16</v>
      </c>
      <c r="B14" s="20">
        <f>SUM(B15:B17)</f>
        <v>77214.48</v>
      </c>
      <c r="C14" s="20">
        <f>SUM(C15:C17)</f>
        <v>33953.42</v>
      </c>
      <c r="D14" s="20">
        <f>SUM(D15:D17)</f>
        <v>43261.06</v>
      </c>
      <c r="E14" s="23"/>
      <c r="F14" s="17"/>
      <c r="G14" s="17"/>
      <c r="H14" s="17"/>
    </row>
    <row r="15" spans="1:16" s="14" customFormat="1" ht="20.25" customHeight="1" x14ac:dyDescent="0.3">
      <c r="A15" s="24" t="s">
        <v>17</v>
      </c>
      <c r="B15" s="19">
        <v>43443.07</v>
      </c>
      <c r="C15" s="19">
        <v>15174.47</v>
      </c>
      <c r="D15" s="19">
        <v>28268.6</v>
      </c>
      <c r="E15" s="12"/>
      <c r="F15" s="17"/>
      <c r="G15" s="17"/>
      <c r="H15" s="17"/>
      <c r="I15" s="2"/>
      <c r="J15" s="2"/>
      <c r="K15" s="2"/>
      <c r="L15" s="2"/>
      <c r="M15" s="2"/>
      <c r="N15" s="2"/>
      <c r="O15" s="2"/>
      <c r="P15" s="2"/>
    </row>
    <row r="16" spans="1:16" s="14" customFormat="1" ht="20.25" customHeight="1" x14ac:dyDescent="0.3">
      <c r="A16" s="24" t="s">
        <v>18</v>
      </c>
      <c r="B16" s="26">
        <v>19506.349999999999</v>
      </c>
      <c r="C16" s="26">
        <v>10509.21</v>
      </c>
      <c r="D16" s="26">
        <v>8997.14</v>
      </c>
      <c r="E16" s="15"/>
      <c r="F16" s="17"/>
      <c r="G16" s="17"/>
      <c r="H16" s="17"/>
      <c r="I16" s="2"/>
      <c r="J16" s="2"/>
      <c r="K16" s="2"/>
      <c r="L16" s="2"/>
      <c r="M16" s="2"/>
      <c r="N16" s="2"/>
      <c r="O16" s="2"/>
      <c r="P16" s="2"/>
    </row>
    <row r="17" spans="1:16" s="14" customFormat="1" ht="20.25" customHeight="1" x14ac:dyDescent="0.3">
      <c r="A17" s="24" t="s">
        <v>19</v>
      </c>
      <c r="B17" s="26">
        <v>14265.06</v>
      </c>
      <c r="C17" s="26">
        <v>8269.74</v>
      </c>
      <c r="D17" s="26">
        <v>5995.32</v>
      </c>
      <c r="E17" s="15"/>
      <c r="F17" s="17"/>
      <c r="G17" s="17"/>
      <c r="H17" s="17"/>
      <c r="I17" s="2"/>
      <c r="J17" s="2"/>
      <c r="K17" s="2"/>
      <c r="L17" s="2"/>
      <c r="M17" s="2"/>
      <c r="N17" s="2"/>
      <c r="O17" s="2"/>
      <c r="P17" s="2"/>
    </row>
    <row r="18" spans="1:16" s="14" customFormat="1" ht="20.25" customHeight="1" x14ac:dyDescent="0.3">
      <c r="A18" s="24" t="s">
        <v>20</v>
      </c>
      <c r="B18" s="16" t="s">
        <v>15</v>
      </c>
      <c r="C18" s="16" t="s">
        <v>15</v>
      </c>
      <c r="D18" s="16" t="s">
        <v>15</v>
      </c>
      <c r="E18" s="1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s="14" customFormat="1" ht="20.25" customHeight="1" x14ac:dyDescent="0.3">
      <c r="A19" s="24" t="s">
        <v>21</v>
      </c>
      <c r="B19" s="16" t="s">
        <v>15</v>
      </c>
      <c r="C19" s="16" t="s">
        <v>15</v>
      </c>
      <c r="D19" s="16" t="s">
        <v>15</v>
      </c>
      <c r="E19" s="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s="14" customFormat="1" ht="4.5" customHeight="1" x14ac:dyDescent="0.3">
      <c r="A20" s="22"/>
      <c r="B20" s="27"/>
      <c r="C20" s="28"/>
      <c r="D20" s="28"/>
      <c r="E20" s="1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s="2" customFormat="1" ht="24.95" customHeight="1" x14ac:dyDescent="0.3">
      <c r="B21" s="40" t="s">
        <v>22</v>
      </c>
      <c r="C21" s="40"/>
      <c r="D21" s="40"/>
      <c r="E21" s="23"/>
    </row>
    <row r="22" spans="1:16" s="2" customFormat="1" ht="24.95" customHeight="1" x14ac:dyDescent="0.3">
      <c r="A22" s="29" t="s">
        <v>6</v>
      </c>
      <c r="B22" s="30">
        <v>100</v>
      </c>
      <c r="C22" s="30">
        <v>100</v>
      </c>
      <c r="D22" s="30">
        <v>100</v>
      </c>
      <c r="E22" s="23"/>
      <c r="F22" s="31"/>
      <c r="G22" s="31"/>
      <c r="H22" s="31"/>
    </row>
    <row r="23" spans="1:16" s="2" customFormat="1" ht="20.25" customHeight="1" x14ac:dyDescent="0.3">
      <c r="A23" s="15" t="s">
        <v>7</v>
      </c>
      <c r="B23" s="32">
        <f t="shared" ref="B23:B37" si="0">B6/$B$5*100</f>
        <v>4.0153901079820233</v>
      </c>
      <c r="C23" s="32">
        <f>C6/$C$5*100</f>
        <v>2.288812076652833</v>
      </c>
      <c r="D23" s="32">
        <f t="shared" ref="D23:D34" si="1">D6/$D$5*100</f>
        <v>6.0303757660813284</v>
      </c>
      <c r="E23" s="33"/>
      <c r="F23" s="31"/>
      <c r="G23" s="31"/>
      <c r="H23" s="31"/>
    </row>
    <row r="24" spans="1:16" s="2" customFormat="1" ht="20.25" customHeight="1" x14ac:dyDescent="0.3">
      <c r="A24" s="2" t="s">
        <v>8</v>
      </c>
      <c r="B24" s="32">
        <f t="shared" si="0"/>
        <v>26.473433710340849</v>
      </c>
      <c r="C24" s="32">
        <f t="shared" ref="C24:C34" si="2">C7/$C$5*100</f>
        <v>26.093515585029891</v>
      </c>
      <c r="D24" s="32">
        <f t="shared" si="1"/>
        <v>26.917102929815385</v>
      </c>
      <c r="E24" s="34"/>
      <c r="F24" s="31"/>
      <c r="G24" s="31"/>
      <c r="H24" s="31"/>
    </row>
    <row r="25" spans="1:16" s="2" customFormat="1" ht="20.25" customHeight="1" x14ac:dyDescent="0.3">
      <c r="A25" s="18" t="s">
        <v>9</v>
      </c>
      <c r="B25" s="32">
        <f t="shared" si="0"/>
        <v>21.177668752424907</v>
      </c>
      <c r="C25" s="32">
        <f t="shared" si="2"/>
        <v>22.796224242094926</v>
      </c>
      <c r="D25" s="32">
        <f t="shared" si="1"/>
        <v>19.288454446164344</v>
      </c>
      <c r="E25" s="33"/>
      <c r="F25" s="31"/>
      <c r="G25" s="31"/>
      <c r="H25" s="31"/>
    </row>
    <row r="26" spans="1:16" s="2" customFormat="1" ht="20.25" customHeight="1" x14ac:dyDescent="0.3">
      <c r="A26" s="18" t="s">
        <v>10</v>
      </c>
      <c r="B26" s="32">
        <f t="shared" si="0"/>
        <v>17.884987319319059</v>
      </c>
      <c r="C26" s="32">
        <v>19.899999999999999</v>
      </c>
      <c r="D26" s="32">
        <f t="shared" si="1"/>
        <v>15.473973656167129</v>
      </c>
      <c r="E26" s="33"/>
      <c r="F26" s="31"/>
      <c r="G26" s="31"/>
      <c r="H26" s="31"/>
    </row>
    <row r="27" spans="1:16" s="2" customFormat="1" ht="20.25" customHeight="1" x14ac:dyDescent="0.3">
      <c r="A27" s="2" t="s">
        <v>11</v>
      </c>
      <c r="B27" s="32">
        <f t="shared" si="0"/>
        <v>13.797747063673219</v>
      </c>
      <c r="C27" s="32">
        <f t="shared" si="2"/>
        <v>15.274892135703658</v>
      </c>
      <c r="D27" s="32">
        <f t="shared" si="1"/>
        <v>12.073854847787512</v>
      </c>
      <c r="E27" s="33"/>
      <c r="F27" s="31"/>
      <c r="G27" s="31"/>
      <c r="H27" s="31"/>
    </row>
    <row r="28" spans="1:16" s="2" customFormat="1" ht="20.25" customHeight="1" x14ac:dyDescent="0.3">
      <c r="A28" s="22" t="s">
        <v>12</v>
      </c>
      <c r="B28" s="32">
        <f t="shared" si="0"/>
        <v>10.891910068862627</v>
      </c>
      <c r="C28" s="32">
        <f t="shared" si="2"/>
        <v>11.797615743672523</v>
      </c>
      <c r="D28" s="32">
        <f t="shared" si="1"/>
        <v>9.8349122423661033</v>
      </c>
      <c r="E28" s="33"/>
      <c r="F28" s="31"/>
      <c r="G28" s="31"/>
      <c r="H28" s="31"/>
    </row>
    <row r="29" spans="1:16" s="2" customFormat="1" ht="20.25" customHeight="1" x14ac:dyDescent="0.3">
      <c r="A29" s="22" t="s">
        <v>13</v>
      </c>
      <c r="B29" s="32">
        <f t="shared" si="0"/>
        <v>2.9058369948105902</v>
      </c>
      <c r="C29" s="32">
        <f t="shared" si="2"/>
        <v>3.4772763920311331</v>
      </c>
      <c r="D29" s="32">
        <f t="shared" si="1"/>
        <v>2.2389426054214079</v>
      </c>
      <c r="E29" s="33"/>
      <c r="F29" s="31"/>
      <c r="G29" s="31"/>
      <c r="H29" s="31"/>
    </row>
    <row r="30" spans="1:16" s="2" customFormat="1" ht="20.25" customHeight="1" x14ac:dyDescent="0.3">
      <c r="A30" s="24" t="s">
        <v>14</v>
      </c>
      <c r="B30" s="32" t="s">
        <v>15</v>
      </c>
      <c r="C30" s="32" t="s">
        <v>15</v>
      </c>
      <c r="D30" s="32" t="s">
        <v>15</v>
      </c>
      <c r="E30" s="33"/>
      <c r="F30" s="31"/>
      <c r="G30" s="31"/>
      <c r="H30" s="31"/>
    </row>
    <row r="31" spans="1:16" s="2" customFormat="1" ht="20.25" customHeight="1" x14ac:dyDescent="0.35">
      <c r="A31" s="2" t="s">
        <v>16</v>
      </c>
      <c r="B31" s="32">
        <v>16.600000000000001</v>
      </c>
      <c r="C31" s="32">
        <f t="shared" si="2"/>
        <v>13.59564832517483</v>
      </c>
      <c r="D31" s="32">
        <f t="shared" si="1"/>
        <v>20.216238353984291</v>
      </c>
      <c r="E31" s="33"/>
      <c r="F31" s="31"/>
      <c r="G31" s="31"/>
      <c r="H31" s="31"/>
      <c r="I31" s="4"/>
      <c r="J31" s="4"/>
      <c r="K31" s="4"/>
      <c r="L31" s="4"/>
      <c r="M31" s="4"/>
      <c r="N31" s="4"/>
      <c r="O31" s="4"/>
      <c r="P31" s="4"/>
    </row>
    <row r="32" spans="1:16" s="2" customFormat="1" ht="20.25" customHeight="1" x14ac:dyDescent="0.3">
      <c r="A32" s="24" t="s">
        <v>17</v>
      </c>
      <c r="B32" s="32">
        <v>9.3000000000000007</v>
      </c>
      <c r="C32" s="32">
        <f t="shared" si="2"/>
        <v>6.0761701660956593</v>
      </c>
      <c r="D32" s="32">
        <f t="shared" si="1"/>
        <v>13.210142227986102</v>
      </c>
      <c r="E32" s="33"/>
      <c r="F32" s="31"/>
      <c r="G32" s="31"/>
      <c r="H32" s="31"/>
    </row>
    <row r="33" spans="1:16" s="2" customFormat="1" ht="20.25" customHeight="1" x14ac:dyDescent="0.3">
      <c r="A33" s="24" t="s">
        <v>18</v>
      </c>
      <c r="B33" s="32">
        <f t="shared" si="0"/>
        <v>4.2064111404366651</v>
      </c>
      <c r="C33" s="32">
        <f t="shared" si="2"/>
        <v>4.2081040241427985</v>
      </c>
      <c r="D33" s="32">
        <f t="shared" si="1"/>
        <v>4.2044352760696633</v>
      </c>
      <c r="E33" s="33"/>
      <c r="F33" s="31"/>
      <c r="G33" s="31"/>
      <c r="H33" s="31"/>
    </row>
    <row r="34" spans="1:16" s="2" customFormat="1" ht="20.25" customHeight="1" x14ac:dyDescent="0.35">
      <c r="A34" s="24" t="s">
        <v>19</v>
      </c>
      <c r="B34" s="32">
        <f t="shared" si="0"/>
        <v>3.0761627522831003</v>
      </c>
      <c r="C34" s="32">
        <f t="shared" si="2"/>
        <v>3.3113741349363712</v>
      </c>
      <c r="D34" s="32">
        <f t="shared" si="1"/>
        <v>2.8016608499285294</v>
      </c>
      <c r="E34" s="33"/>
      <c r="F34" s="31"/>
      <c r="G34" s="31"/>
      <c r="H34" s="31"/>
      <c r="I34" s="4"/>
      <c r="J34" s="4"/>
      <c r="K34" s="4"/>
      <c r="L34" s="4"/>
      <c r="M34" s="4"/>
      <c r="N34" s="4"/>
      <c r="O34" s="4"/>
      <c r="P34" s="4"/>
    </row>
    <row r="35" spans="1:16" s="2" customFormat="1" ht="20.25" customHeight="1" x14ac:dyDescent="0.35">
      <c r="A35" s="24" t="s">
        <v>20</v>
      </c>
      <c r="B35" s="32" t="s">
        <v>15</v>
      </c>
      <c r="C35" s="32" t="s">
        <v>15</v>
      </c>
      <c r="D35" s="32" t="s">
        <v>15</v>
      </c>
      <c r="E35" s="3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s="2" customFormat="1" ht="20.25" customHeight="1" x14ac:dyDescent="0.35">
      <c r="A36" s="24" t="s">
        <v>21</v>
      </c>
      <c r="B36" s="32" t="s">
        <v>15</v>
      </c>
      <c r="C36" s="32" t="s">
        <v>15</v>
      </c>
      <c r="D36" s="32" t="s">
        <v>15</v>
      </c>
      <c r="E36" s="3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s="2" customFormat="1" ht="5.0999999999999996" customHeight="1" x14ac:dyDescent="0.35">
      <c r="A37" s="35"/>
      <c r="B37" s="36">
        <f t="shared" si="0"/>
        <v>0</v>
      </c>
      <c r="C37" s="36">
        <f>C20/$C$5*100</f>
        <v>0</v>
      </c>
      <c r="D37" s="37"/>
      <c r="E37" s="38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3" customHeight="1" x14ac:dyDescent="0.35">
      <c r="A38" s="2"/>
    </row>
    <row r="39" spans="1:16" s="2" customFormat="1" ht="24.75" customHeight="1" x14ac:dyDescent="0.35">
      <c r="A39" s="41" t="s">
        <v>24</v>
      </c>
      <c r="B39" s="42"/>
      <c r="C39" s="42"/>
      <c r="D39" s="42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s="2" customFormat="1" ht="17.100000000000001" customHeight="1" x14ac:dyDescent="0.35">
      <c r="A40" s="42" t="s">
        <v>23</v>
      </c>
      <c r="B40" s="42"/>
      <c r="C40" s="42"/>
      <c r="D40" s="42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6" ht="17.100000000000001" customHeight="1" x14ac:dyDescent="0.35">
      <c r="A41" s="42" t="s">
        <v>25</v>
      </c>
      <c r="B41" s="43"/>
      <c r="C41" s="42"/>
      <c r="D41" s="42"/>
    </row>
  </sheetData>
  <mergeCells count="2">
    <mergeCell ref="B4:D4"/>
    <mergeCell ref="B21:D21"/>
  </mergeCells>
  <pageMargins left="1.1417322834645669" right="0" top="0.78740157480314965" bottom="0" header="0.51181102362204722" footer="0"/>
  <pageSetup paperSize="9" firstPageNumber="7" orientation="portrait" useFirstPageNumber="1" horizontalDpi="4294967293" verticalDpi="300" r:id="rId1"/>
  <headerFooter alignWithMargins="0">
    <oddHeader>&amp;R&amp;"TH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2019-09-20T03:21:50Z</dcterms:created>
  <dcterms:modified xsi:type="dcterms:W3CDTF">2019-09-23T04:23:41Z</dcterms:modified>
</cp:coreProperties>
</file>