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MA.93.ส่วนกลาง นศ.ฝึกงาน\"/>
    </mc:Choice>
  </mc:AlternateContent>
  <xr:revisionPtr revIDLastSave="0" documentId="13_ncr:1_{D2188FA8-4896-4342-9612-226B9EF3319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33" i="1"/>
  <c r="B34" i="1"/>
  <c r="B29" i="1"/>
  <c r="C15" i="1" l="1"/>
  <c r="D15" i="1"/>
  <c r="B15" i="1"/>
  <c r="C11" i="1"/>
  <c r="D11" i="1"/>
  <c r="B11" i="1"/>
  <c r="B30" i="1" l="1"/>
  <c r="D31" i="1" l="1"/>
  <c r="D28" i="1"/>
  <c r="D32" i="1" l="1"/>
  <c r="D27" i="1"/>
  <c r="B36" i="1" l="1"/>
  <c r="D33" i="1"/>
  <c r="D34" i="1" l="1"/>
  <c r="D35" i="1"/>
  <c r="D36" i="1"/>
  <c r="C31" i="1"/>
  <c r="C32" i="1"/>
  <c r="C33" i="1"/>
  <c r="C35" i="1"/>
  <c r="C36" i="1"/>
  <c r="B35" i="1"/>
  <c r="C23" i="1"/>
  <c r="C24" i="1"/>
  <c r="F32" i="1" l="1"/>
  <c r="G23" i="1"/>
  <c r="H23" i="1"/>
  <c r="D22" i="1" l="1"/>
  <c r="H35" i="1"/>
  <c r="H33" i="1"/>
  <c r="D30" i="1"/>
  <c r="H30" i="1" s="1"/>
  <c r="H28" i="1"/>
  <c r="D26" i="1"/>
  <c r="H26" i="1" s="1"/>
  <c r="D24" i="1"/>
  <c r="H24" i="1" s="1"/>
  <c r="H36" i="1"/>
  <c r="H34" i="1"/>
  <c r="H32" i="1"/>
  <c r="D29" i="1"/>
  <c r="H29" i="1" s="1"/>
  <c r="D25" i="1"/>
  <c r="H25" i="1" s="1"/>
  <c r="H31" i="1" l="1"/>
  <c r="H27" i="1"/>
  <c r="G36" i="1"/>
  <c r="G34" i="1"/>
  <c r="G32" i="1"/>
  <c r="C29" i="1"/>
  <c r="G29" i="1" s="1"/>
  <c r="C25" i="1"/>
  <c r="G25" i="1" s="1"/>
  <c r="C22" i="1"/>
  <c r="G35" i="1"/>
  <c r="G33" i="1"/>
  <c r="C30" i="1"/>
  <c r="G30" i="1" s="1"/>
  <c r="C28" i="1"/>
  <c r="G28" i="1" s="1"/>
  <c r="C26" i="1"/>
  <c r="G26" i="1" s="1"/>
  <c r="G24" i="1"/>
  <c r="C27" i="1"/>
  <c r="G27" i="1" s="1"/>
  <c r="H22" i="1" l="1"/>
  <c r="G31" i="1"/>
  <c r="G22" i="1" s="1"/>
  <c r="F29" i="1"/>
  <c r="B22" i="1"/>
  <c r="F35" i="1"/>
  <c r="F33" i="1"/>
  <c r="B28" i="1"/>
  <c r="F28" i="1" s="1"/>
  <c r="B26" i="1"/>
  <c r="F26" i="1" s="1"/>
  <c r="B24" i="1"/>
  <c r="F24" i="1" s="1"/>
  <c r="B25" i="1"/>
  <c r="F25" i="1" s="1"/>
  <c r="B23" i="1"/>
  <c r="F23" i="1" s="1"/>
  <c r="F30" i="1"/>
  <c r="F36" i="1"/>
  <c r="F34" i="1"/>
  <c r="F27" i="1" l="1"/>
  <c r="F31" i="1"/>
  <c r="F22" i="1" l="1"/>
</calcChain>
</file>

<file path=xl/sharedStrings.xml><?xml version="1.0" encoding="utf-8"?>
<sst xmlns="http://schemas.openxmlformats.org/spreadsheetml/2006/main" count="39" uniqueCount="24">
  <si>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</si>
  <si>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</si>
  <si>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</si>
  <si>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</si>
  <si>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</si>
  <si>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</si>
  <si>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</si>
  <si>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</si>
  <si>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</si>
  <si>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</si>
  <si>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</si>
  <si>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</si>
  <si>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</si>
  <si>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</si>
  <si>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</si>
  <si>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</si>
  <si>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</si>
  <si>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</si>
  <si>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</si>
  <si>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</si>
  <si>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</si>
  <si>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</si>
  <si>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 เดือนกันยายน พ.ศ. 2563</t>
  </si>
  <si>
    <t xml:space="preserve">              เดือนกันยายน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</si>
</sst>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_-* #,##0.000_-;\-* #,##0.00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188" fontId="2" fillId="0" borderId="0" xfId="2" applyNumberFormat="1" applyFont="1" applyAlignment="1">
      <alignment horizontal="right" wrapText="1"/>
    </xf>
    <xf numFmtId="0" fontId="3" fillId="0" borderId="0" xfId="1" applyFont="1" applyBorder="1" applyAlignment="1">
      <alignment vertical="center"/>
    </xf>
    <xf numFmtId="191" fontId="3" fillId="0" borderId="0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37"/>
  <sheetViews>
    <sheetView showGridLines="0" tabSelected="1" view="pageBreakPreview" zoomScale="75" zoomScaleNormal="75" zoomScaleSheetLayoutView="75" workbookViewId="0">
      <selection activeCell="N34" sqref="N34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hidden="1" customWidth="1"/>
    <col min="7" max="8" width="12.85546875" style="2" hidden="1" customWidth="1"/>
    <col min="9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23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33" t="s">
        <v>5</v>
      </c>
      <c r="C5" s="33"/>
      <c r="D5" s="33"/>
      <c r="E5" s="20"/>
      <c r="F5" s="24"/>
      <c r="G5" s="24"/>
      <c r="H5" s="24"/>
      <c r="I5" s="20"/>
      <c r="J5" s="20"/>
      <c r="K5" s="20"/>
      <c r="L5" s="20"/>
      <c r="M5" s="20"/>
      <c r="N5" s="20"/>
      <c r="O5" s="20"/>
      <c r="P5" s="20"/>
      <c r="Q5" s="20"/>
    </row>
    <row r="6" spans="1:17" s="8" customFormat="1" ht="24.75" customHeight="1" x14ac:dyDescent="0.35">
      <c r="A6" s="29" t="s">
        <v>6</v>
      </c>
      <c r="B6" s="30">
        <v>317280.94</v>
      </c>
      <c r="C6" s="30">
        <v>168295.55</v>
      </c>
      <c r="D6" s="30">
        <v>148985.39000000001</v>
      </c>
      <c r="E6" s="20"/>
      <c r="F6" s="25"/>
      <c r="G6" s="25"/>
      <c r="H6" s="25"/>
    </row>
    <row r="7" spans="1:17" s="10" customFormat="1" ht="24.95" customHeight="1" x14ac:dyDescent="0.35">
      <c r="A7" s="31" t="s">
        <v>7</v>
      </c>
      <c r="B7" s="19">
        <v>2783.71</v>
      </c>
      <c r="C7" s="19">
        <v>1959.55</v>
      </c>
      <c r="D7" s="19">
        <v>824.16</v>
      </c>
      <c r="E7" s="20"/>
      <c r="F7" s="9"/>
      <c r="G7" s="9"/>
      <c r="H7" s="9"/>
      <c r="I7" s="9"/>
    </row>
    <row r="8" spans="1:17" s="10" customFormat="1" ht="24.95" customHeight="1" x14ac:dyDescent="0.35">
      <c r="A8" s="2" t="s">
        <v>8</v>
      </c>
      <c r="B8" s="19">
        <v>64985.97</v>
      </c>
      <c r="C8" s="19">
        <v>34479.21</v>
      </c>
      <c r="D8" s="19">
        <v>30506.76</v>
      </c>
      <c r="E8" s="20"/>
      <c r="F8" s="26"/>
      <c r="G8" s="26"/>
      <c r="H8" s="11"/>
      <c r="I8" s="11"/>
    </row>
    <row r="9" spans="1:17" s="10" customFormat="1" ht="24.95" customHeight="1" x14ac:dyDescent="0.35">
      <c r="A9" s="12" t="s">
        <v>9</v>
      </c>
      <c r="B9" s="19">
        <v>94653.5</v>
      </c>
      <c r="C9" s="19">
        <v>50353.35</v>
      </c>
      <c r="D9" s="19">
        <v>44300.15</v>
      </c>
      <c r="E9" s="20"/>
      <c r="F9" s="26"/>
      <c r="G9" s="26"/>
      <c r="H9" s="11"/>
      <c r="I9" s="11"/>
    </row>
    <row r="10" spans="1:17" s="10" customFormat="1" ht="24.95" customHeight="1" x14ac:dyDescent="0.35">
      <c r="A10" s="12" t="s">
        <v>10</v>
      </c>
      <c r="B10" s="19">
        <v>60980.46</v>
      </c>
      <c r="C10" s="19">
        <v>36872.17</v>
      </c>
      <c r="D10" s="19">
        <v>24108.29</v>
      </c>
      <c r="E10" s="20"/>
      <c r="F10" s="26"/>
      <c r="G10" s="26"/>
      <c r="H10" s="26"/>
    </row>
    <row r="11" spans="1:17" ht="24.95" customHeight="1" x14ac:dyDescent="0.35">
      <c r="A11" s="2" t="s">
        <v>11</v>
      </c>
      <c r="B11" s="15">
        <f>SUM(B12:B13)</f>
        <v>51503.86</v>
      </c>
      <c r="C11" s="15">
        <f t="shared" ref="C11:D11" si="0">SUM(C12:C13)</f>
        <v>26214.21</v>
      </c>
      <c r="D11" s="15">
        <f t="shared" si="0"/>
        <v>25289.65</v>
      </c>
      <c r="E11" s="20"/>
      <c r="F11" s="27"/>
      <c r="G11" s="27"/>
      <c r="H11" s="27"/>
    </row>
    <row r="12" spans="1:17" ht="24.95" customHeight="1" x14ac:dyDescent="0.35">
      <c r="A12" s="13" t="s">
        <v>12</v>
      </c>
      <c r="B12" s="19">
        <v>43676.76</v>
      </c>
      <c r="C12" s="19">
        <v>21651.53</v>
      </c>
      <c r="D12" s="19">
        <v>22025.23</v>
      </c>
      <c r="E12" s="20"/>
      <c r="F12" s="27"/>
      <c r="G12" s="27"/>
      <c r="H12" s="27"/>
    </row>
    <row r="13" spans="1:17" ht="24.95" customHeight="1" x14ac:dyDescent="0.35">
      <c r="A13" s="13" t="s">
        <v>13</v>
      </c>
      <c r="B13" s="19">
        <v>7827.1</v>
      </c>
      <c r="C13" s="19">
        <v>4562.68</v>
      </c>
      <c r="D13" s="19">
        <v>3264.42</v>
      </c>
      <c r="E13" s="20"/>
      <c r="F13" s="27"/>
      <c r="G13" s="27"/>
      <c r="H13" s="27"/>
    </row>
    <row r="14" spans="1:17" ht="24.95" customHeight="1" x14ac:dyDescent="0.35">
      <c r="A14" s="14" t="s">
        <v>14</v>
      </c>
      <c r="B14" s="19">
        <v>0</v>
      </c>
      <c r="C14" s="19">
        <v>0</v>
      </c>
      <c r="D14" s="19">
        <v>0</v>
      </c>
      <c r="E14" s="20"/>
      <c r="F14" s="27"/>
      <c r="G14" s="27"/>
      <c r="H14" s="27"/>
    </row>
    <row r="15" spans="1:17" ht="24.95" customHeight="1" x14ac:dyDescent="0.35">
      <c r="A15" s="2" t="s">
        <v>15</v>
      </c>
      <c r="B15" s="15">
        <f>SUM(B16:B18)</f>
        <v>42373.440000000002</v>
      </c>
      <c r="C15" s="15">
        <f t="shared" ref="C15:D15" si="1">SUM(C16:C18)</f>
        <v>18417.05</v>
      </c>
      <c r="D15" s="15">
        <f t="shared" si="1"/>
        <v>23956.370000000003</v>
      </c>
      <c r="E15" s="20"/>
      <c r="F15" s="27"/>
      <c r="G15" s="27"/>
      <c r="H15" s="27"/>
    </row>
    <row r="16" spans="1:17" s="10" customFormat="1" ht="24.95" customHeight="1" x14ac:dyDescent="0.35">
      <c r="A16" s="14" t="s">
        <v>16</v>
      </c>
      <c r="B16" s="19">
        <v>23430.63</v>
      </c>
      <c r="C16" s="19">
        <v>9894.59</v>
      </c>
      <c r="D16" s="19">
        <v>13536.03</v>
      </c>
      <c r="E16" s="20"/>
      <c r="F16" s="26"/>
      <c r="G16" s="26"/>
      <c r="H16" s="26"/>
    </row>
    <row r="17" spans="1:8" s="10" customFormat="1" ht="24.95" customHeight="1" x14ac:dyDescent="0.35">
      <c r="A17" s="14" t="s">
        <v>17</v>
      </c>
      <c r="B17" s="19">
        <v>10294.040000000001</v>
      </c>
      <c r="C17" s="19">
        <v>6233.36</v>
      </c>
      <c r="D17" s="19">
        <v>4060.67</v>
      </c>
      <c r="E17" s="20"/>
      <c r="F17" s="26"/>
      <c r="G17" s="26"/>
      <c r="H17" s="26"/>
    </row>
    <row r="18" spans="1:8" s="10" customFormat="1" ht="24.95" customHeight="1" x14ac:dyDescent="0.35">
      <c r="A18" s="14" t="s">
        <v>18</v>
      </c>
      <c r="B18" s="19">
        <v>8648.77</v>
      </c>
      <c r="C18" s="19">
        <v>2289.1</v>
      </c>
      <c r="D18" s="19">
        <v>6359.67</v>
      </c>
      <c r="E18" s="20"/>
    </row>
    <row r="19" spans="1:8" s="10" customFormat="1" ht="24.95" customHeight="1" x14ac:dyDescent="0.35">
      <c r="A19" s="13" t="s">
        <v>19</v>
      </c>
      <c r="B19" s="19">
        <v>0</v>
      </c>
      <c r="C19" s="19">
        <v>0</v>
      </c>
      <c r="D19" s="19">
        <v>0</v>
      </c>
    </row>
    <row r="20" spans="1:8" s="10" customFormat="1" ht="24.95" customHeight="1" x14ac:dyDescent="0.35">
      <c r="A20" s="13" t="s">
        <v>20</v>
      </c>
      <c r="B20" s="19">
        <v>0</v>
      </c>
      <c r="C20" s="19">
        <v>0</v>
      </c>
      <c r="D20" s="19">
        <v>0</v>
      </c>
    </row>
    <row r="21" spans="1:8" ht="23.25" x14ac:dyDescent="0.35">
      <c r="B21" s="34" t="s">
        <v>21</v>
      </c>
      <c r="C21" s="34"/>
      <c r="D21" s="34"/>
      <c r="F21" s="16"/>
      <c r="G21" s="16"/>
      <c r="H21" s="16"/>
    </row>
    <row r="22" spans="1:8" ht="18.75" customHeight="1" x14ac:dyDescent="0.35">
      <c r="A22" s="17" t="s">
        <v>6</v>
      </c>
      <c r="B22" s="21">
        <f t="shared" ref="B22:B25" si="2">+B6/$B$6*100</f>
        <v>100</v>
      </c>
      <c r="C22" s="21">
        <f>+C6/$C$6*100</f>
        <v>100</v>
      </c>
      <c r="D22" s="21">
        <f>+D6/$D$6*100</f>
        <v>100</v>
      </c>
      <c r="F22" s="16">
        <f>SUM(F23:F27,F31,F35:F36)</f>
        <v>100</v>
      </c>
      <c r="G22" s="16">
        <f>SUM(G23:G27,G31,G35:G36)</f>
        <v>100</v>
      </c>
      <c r="H22" s="16">
        <f>SUM(H23:H27,H31,H35:H36)</f>
        <v>100</v>
      </c>
    </row>
    <row r="23" spans="1:8" ht="24.95" customHeight="1" x14ac:dyDescent="0.35">
      <c r="A23" s="31" t="s">
        <v>7</v>
      </c>
      <c r="B23" s="22">
        <f t="shared" si="2"/>
        <v>0.87736439510044306</v>
      </c>
      <c r="C23" s="22">
        <f t="shared" ref="C23:C24" si="3">+C7/$C$6*100</f>
        <v>1.1643504537107487</v>
      </c>
      <c r="D23" s="22">
        <v>0.5</v>
      </c>
      <c r="F23" s="16">
        <f t="shared" ref="F23:H36" si="4">ROUND(B23,1)</f>
        <v>0.9</v>
      </c>
      <c r="G23" s="16">
        <f>ROUND(C23,1)</f>
        <v>1.2</v>
      </c>
      <c r="H23" s="16">
        <f t="shared" si="4"/>
        <v>0.5</v>
      </c>
    </row>
    <row r="24" spans="1:8" ht="24.95" customHeight="1" x14ac:dyDescent="0.35">
      <c r="A24" s="2" t="s">
        <v>8</v>
      </c>
      <c r="B24" s="22">
        <f t="shared" si="2"/>
        <v>20.482153765681606</v>
      </c>
      <c r="C24" s="22">
        <f t="shared" si="3"/>
        <v>20.487297495388322</v>
      </c>
      <c r="D24" s="22">
        <f t="shared" ref="D24:D36" si="5">+D8/$D$6*100</f>
        <v>20.47634335151923</v>
      </c>
      <c r="F24" s="16">
        <f t="shared" si="4"/>
        <v>20.5</v>
      </c>
      <c r="G24" s="16">
        <f t="shared" si="4"/>
        <v>20.5</v>
      </c>
      <c r="H24" s="16">
        <f t="shared" si="4"/>
        <v>20.5</v>
      </c>
    </row>
    <row r="25" spans="1:8" ht="24.95" customHeight="1" x14ac:dyDescent="0.35">
      <c r="A25" s="12" t="s">
        <v>9</v>
      </c>
      <c r="B25" s="22">
        <f t="shared" si="2"/>
        <v>29.832709144142093</v>
      </c>
      <c r="C25" s="22">
        <f t="shared" ref="C25:C36" si="6">+C9/$C$6*100</f>
        <v>29.919596804550093</v>
      </c>
      <c r="D25" s="22">
        <f t="shared" si="5"/>
        <v>29.734559878656558</v>
      </c>
      <c r="F25" s="16">
        <f t="shared" si="4"/>
        <v>29.8</v>
      </c>
      <c r="G25" s="16">
        <f t="shared" si="4"/>
        <v>29.9</v>
      </c>
      <c r="H25" s="16">
        <f t="shared" si="4"/>
        <v>29.7</v>
      </c>
    </row>
    <row r="26" spans="1:8" ht="24.95" customHeight="1" x14ac:dyDescent="0.35">
      <c r="A26" s="12" t="s">
        <v>10</v>
      </c>
      <c r="B26" s="22">
        <f>+B10/$B$6*100</f>
        <v>19.219704782770751</v>
      </c>
      <c r="C26" s="22">
        <f t="shared" si="6"/>
        <v>21.909177040034631</v>
      </c>
      <c r="D26" s="22">
        <f t="shared" si="5"/>
        <v>16.181647072910973</v>
      </c>
      <c r="F26" s="16">
        <f t="shared" si="4"/>
        <v>19.2</v>
      </c>
      <c r="G26" s="16">
        <f t="shared" si="4"/>
        <v>21.9</v>
      </c>
      <c r="H26" s="16">
        <f t="shared" si="4"/>
        <v>16.2</v>
      </c>
    </row>
    <row r="27" spans="1:8" ht="24.95" customHeight="1" x14ac:dyDescent="0.35">
      <c r="A27" s="2" t="s">
        <v>11</v>
      </c>
      <c r="B27" s="22">
        <v>16.3</v>
      </c>
      <c r="C27" s="22">
        <f t="shared" si="6"/>
        <v>15.57629420385744</v>
      </c>
      <c r="D27" s="22">
        <f t="shared" si="5"/>
        <v>16.974583883694905</v>
      </c>
      <c r="F27" s="16">
        <f>SUM(F28:F30)</f>
        <v>16.3</v>
      </c>
      <c r="G27" s="16">
        <f t="shared" si="4"/>
        <v>15.6</v>
      </c>
      <c r="H27" s="16">
        <f>SUM(H28:H30)</f>
        <v>17</v>
      </c>
    </row>
    <row r="28" spans="1:8" ht="24.95" customHeight="1" x14ac:dyDescent="0.35">
      <c r="A28" s="13" t="s">
        <v>12</v>
      </c>
      <c r="B28" s="22">
        <f t="shared" ref="B28:B36" si="7">+B12/$B$6*100</f>
        <v>13.765957702974532</v>
      </c>
      <c r="C28" s="22">
        <f t="shared" si="6"/>
        <v>12.865182709822095</v>
      </c>
      <c r="D28" s="22">
        <f t="shared" si="5"/>
        <v>14.78348313213799</v>
      </c>
      <c r="F28" s="16">
        <f t="shared" si="4"/>
        <v>13.8</v>
      </c>
      <c r="G28" s="16">
        <f t="shared" si="4"/>
        <v>12.9</v>
      </c>
      <c r="H28" s="16">
        <f t="shared" si="4"/>
        <v>14.8</v>
      </c>
    </row>
    <row r="29" spans="1:8" ht="24.95" customHeight="1" x14ac:dyDescent="0.35">
      <c r="A29" s="13" t="s">
        <v>13</v>
      </c>
      <c r="B29" s="22">
        <f t="shared" si="7"/>
        <v>2.4669304118930055</v>
      </c>
      <c r="C29" s="22">
        <f t="shared" si="6"/>
        <v>2.7111114940353445</v>
      </c>
      <c r="D29" s="22">
        <f t="shared" si="5"/>
        <v>2.1911007515569141</v>
      </c>
      <c r="F29" s="16">
        <f t="shared" si="4"/>
        <v>2.5</v>
      </c>
      <c r="G29" s="16">
        <f t="shared" si="4"/>
        <v>2.7</v>
      </c>
      <c r="H29" s="16">
        <f t="shared" si="4"/>
        <v>2.2000000000000002</v>
      </c>
    </row>
    <row r="30" spans="1:8" ht="24.95" customHeight="1" x14ac:dyDescent="0.35">
      <c r="A30" s="14" t="s">
        <v>14</v>
      </c>
      <c r="B30" s="32">
        <f t="shared" si="7"/>
        <v>0</v>
      </c>
      <c r="C30" s="22">
        <f t="shared" si="6"/>
        <v>0</v>
      </c>
      <c r="D30" s="22">
        <f t="shared" si="5"/>
        <v>0</v>
      </c>
      <c r="F30" s="16">
        <f>ROUND(B30,1)</f>
        <v>0</v>
      </c>
      <c r="G30" s="16">
        <f>ROUND(C30,1)</f>
        <v>0</v>
      </c>
      <c r="H30" s="16">
        <f>ROUND(D30,1)</f>
        <v>0</v>
      </c>
    </row>
    <row r="31" spans="1:8" ht="24.95" customHeight="1" x14ac:dyDescent="0.35">
      <c r="A31" s="2" t="s">
        <v>15</v>
      </c>
      <c r="B31" s="22">
        <v>13.3</v>
      </c>
      <c r="C31" s="22">
        <f t="shared" si="6"/>
        <v>10.943278060531012</v>
      </c>
      <c r="D31" s="22">
        <f t="shared" si="5"/>
        <v>16.079677342858918</v>
      </c>
      <c r="F31" s="16">
        <f>SUM(F32:F34)</f>
        <v>13.3</v>
      </c>
      <c r="G31" s="16">
        <f>SUM(G32:G34)</f>
        <v>10.900000000000002</v>
      </c>
      <c r="H31" s="16">
        <f>SUM(H32:H34)</f>
        <v>16.100000000000001</v>
      </c>
    </row>
    <row r="32" spans="1:8" ht="24.95" customHeight="1" x14ac:dyDescent="0.35">
      <c r="A32" s="14" t="s">
        <v>16</v>
      </c>
      <c r="B32" s="22">
        <f t="shared" ref="B32:B34" si="8">+B16/$B$6*100</f>
        <v>7.3848211619645356</v>
      </c>
      <c r="C32" s="22">
        <f t="shared" si="6"/>
        <v>5.879293896956872</v>
      </c>
      <c r="D32" s="22">
        <f t="shared" si="5"/>
        <v>9.0854747569543566</v>
      </c>
      <c r="F32" s="16">
        <f t="shared" si="4"/>
        <v>7.4</v>
      </c>
      <c r="G32" s="16">
        <f t="shared" si="4"/>
        <v>5.9</v>
      </c>
      <c r="H32" s="16">
        <f t="shared" si="4"/>
        <v>9.1</v>
      </c>
    </row>
    <row r="33" spans="1:8" ht="24.95" customHeight="1" x14ac:dyDescent="0.35">
      <c r="A33" s="14" t="s">
        <v>17</v>
      </c>
      <c r="B33" s="22">
        <f t="shared" si="8"/>
        <v>3.2444558440856861</v>
      </c>
      <c r="C33" s="22">
        <f t="shared" si="6"/>
        <v>3.703817480616689</v>
      </c>
      <c r="D33" s="22">
        <f t="shared" si="5"/>
        <v>2.7255491293475149</v>
      </c>
      <c r="F33" s="16">
        <f t="shared" si="4"/>
        <v>3.2</v>
      </c>
      <c r="G33" s="16">
        <f t="shared" si="4"/>
        <v>3.7</v>
      </c>
      <c r="H33" s="16">
        <f t="shared" si="4"/>
        <v>2.7</v>
      </c>
    </row>
    <row r="34" spans="1:8" ht="24.95" customHeight="1" x14ac:dyDescent="0.35">
      <c r="A34" s="14" t="s">
        <v>18</v>
      </c>
      <c r="B34" s="22">
        <f t="shared" si="8"/>
        <v>2.7259027913873428</v>
      </c>
      <c r="C34" s="22">
        <v>1.3</v>
      </c>
      <c r="D34" s="22">
        <f t="shared" si="5"/>
        <v>4.2686534565570486</v>
      </c>
      <c r="F34" s="16">
        <f t="shared" si="4"/>
        <v>2.7</v>
      </c>
      <c r="G34" s="16">
        <f t="shared" si="4"/>
        <v>1.3</v>
      </c>
      <c r="H34" s="16">
        <f t="shared" si="4"/>
        <v>4.3</v>
      </c>
    </row>
    <row r="35" spans="1:8" ht="24.95" customHeight="1" x14ac:dyDescent="0.35">
      <c r="A35" s="13" t="s">
        <v>19</v>
      </c>
      <c r="B35" s="22">
        <f t="shared" si="7"/>
        <v>0</v>
      </c>
      <c r="C35" s="22">
        <f t="shared" si="6"/>
        <v>0</v>
      </c>
      <c r="D35" s="22">
        <f t="shared" si="5"/>
        <v>0</v>
      </c>
      <c r="F35" s="16">
        <f>ROUND(B35,1)</f>
        <v>0</v>
      </c>
      <c r="G35" s="16">
        <f t="shared" si="4"/>
        <v>0</v>
      </c>
      <c r="H35" s="16">
        <f t="shared" si="4"/>
        <v>0</v>
      </c>
    </row>
    <row r="36" spans="1:8" ht="24.95" customHeight="1" x14ac:dyDescent="0.35">
      <c r="A36" s="18" t="s">
        <v>20</v>
      </c>
      <c r="B36" s="23">
        <f t="shared" si="7"/>
        <v>0</v>
      </c>
      <c r="C36" s="23">
        <f t="shared" si="6"/>
        <v>0</v>
      </c>
      <c r="D36" s="23">
        <f t="shared" si="5"/>
        <v>0</v>
      </c>
      <c r="F36" s="16">
        <f t="shared" si="4"/>
        <v>0</v>
      </c>
      <c r="G36" s="16">
        <f t="shared" si="4"/>
        <v>0</v>
      </c>
      <c r="H36" s="16">
        <f t="shared" si="4"/>
        <v>0</v>
      </c>
    </row>
    <row r="37" spans="1:8" ht="23.25" x14ac:dyDescent="0.35">
      <c r="A37" s="28" t="s">
        <v>22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2020-04-08T02:23:08Z</cp:lastPrinted>
  <dcterms:created xsi:type="dcterms:W3CDTF">2019-10-16T04:01:27Z</dcterms:created>
  <dcterms:modified xsi:type="dcterms:W3CDTF">2020-12-14T06:22:19Z</dcterms:modified>
</cp:coreProperties>
</file>