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835" yWindow="-30" windowWidth="12945" windowHeight="10095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C31" i="1"/>
  <c r="D11"/>
  <c r="D26" l="1"/>
  <c r="D27"/>
  <c r="D28"/>
  <c r="D29"/>
  <c r="D30"/>
  <c r="D33" l="1"/>
  <c r="D34"/>
  <c r="D35"/>
  <c r="C25"/>
  <c r="C26"/>
  <c r="C27"/>
  <c r="C29"/>
  <c r="C30"/>
  <c r="C33"/>
  <c r="C34"/>
  <c r="B26"/>
  <c r="B27"/>
  <c r="B28"/>
  <c r="B29"/>
  <c r="B30"/>
  <c r="B33"/>
  <c r="B34"/>
  <c r="C28"/>
  <c r="C15"/>
  <c r="C32" s="1"/>
  <c r="D15"/>
  <c r="D32" s="1"/>
  <c r="B15"/>
  <c r="B32" s="1"/>
  <c r="B24"/>
  <c r="D24"/>
  <c r="C24" l="1"/>
  <c r="D22" l="1"/>
  <c r="C22"/>
  <c r="B22" l="1"/>
</calcChain>
</file>

<file path=xl/sharedStrings.xml><?xml version="1.0" encoding="utf-8"?>
<sst xmlns="http://schemas.openxmlformats.org/spreadsheetml/2006/main" count="53" uniqueCount="26">
  <si>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</si>
  <si>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</si>
  <si>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</si>
  <si>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</si>
  <si>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</si>
  <si>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</si>
  <si>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</si>
  <si>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</si>
  <si>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</si>
  <si>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</si>
  <si>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</si>
  <si>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</si>
  <si>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</si>
  <si>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</si>
  <si>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</si>
  <si>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</si>
  <si>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</si>
  <si>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</si>
  <si>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</si>
  <si>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</si>
  <si>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</si>
  <si>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</si>
  <si>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</si>
  <si>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หมายเหตุ : -- คือข้อมูลน้อยกว่าร้อยละ 0.1</t>
  </si>
  <si>
    <t xml:space="preserve"> -</t>
  </si>
  <si>
    <t>--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</si>
</sst>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189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 vertical="center"/>
    </xf>
    <xf numFmtId="190" fontId="5" fillId="0" borderId="0" xfId="1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90" fontId="5" fillId="0" borderId="0" xfId="1" quotePrefix="1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I15" sqref="I15"/>
    </sheetView>
  </sheetViews>
  <sheetFormatPr defaultRowHeight="26.25" customHeight="1"/>
  <cols>
    <col min="1" max="1" width="30.28515625" style="4" customWidth="1"/>
    <col min="2" max="4" width="17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5.25" customHeight="1"/>
    <row r="3" spans="1:12" s="4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>
      <c r="B4" s="29" t="s">
        <v>5</v>
      </c>
      <c r="C4" s="29"/>
      <c r="D4" s="29"/>
      <c r="E4" s="10"/>
    </row>
    <row r="5" spans="1:12" s="13" customFormat="1" ht="21" customHeight="1">
      <c r="A5" s="11" t="s">
        <v>6</v>
      </c>
      <c r="B5" s="26">
        <v>307288</v>
      </c>
      <c r="C5" s="26">
        <v>159160</v>
      </c>
      <c r="D5" s="26">
        <v>148128</v>
      </c>
      <c r="E5" s="12"/>
      <c r="F5" s="12"/>
      <c r="G5" s="12"/>
    </row>
    <row r="6" spans="1:12" s="13" customFormat="1" ht="6" customHeight="1">
      <c r="A6" s="11"/>
      <c r="B6" s="26"/>
      <c r="C6" s="27"/>
      <c r="D6" s="27"/>
      <c r="E6" s="12"/>
      <c r="F6" s="12"/>
      <c r="G6" s="12"/>
    </row>
    <row r="7" spans="1:12" s="13" customFormat="1" ht="20.25" customHeight="1">
      <c r="A7" s="14" t="s">
        <v>7</v>
      </c>
      <c r="B7" s="27">
        <v>2473</v>
      </c>
      <c r="C7" s="27">
        <v>1699</v>
      </c>
      <c r="D7" s="27">
        <v>774</v>
      </c>
      <c r="E7" s="16"/>
    </row>
    <row r="8" spans="1:12" s="13" customFormat="1" ht="20.25" customHeight="1">
      <c r="A8" s="5" t="s">
        <v>8</v>
      </c>
      <c r="B8" s="27">
        <v>73560</v>
      </c>
      <c r="C8" s="27">
        <v>31283</v>
      </c>
      <c r="D8" s="27">
        <v>42276</v>
      </c>
      <c r="E8" s="16"/>
    </row>
    <row r="9" spans="1:12" s="13" customFormat="1" ht="20.25" customHeight="1">
      <c r="A9" s="17" t="s">
        <v>9</v>
      </c>
      <c r="B9" s="27">
        <v>69851</v>
      </c>
      <c r="C9" s="27">
        <v>37517</v>
      </c>
      <c r="D9" s="27">
        <v>32334</v>
      </c>
      <c r="E9" s="16"/>
    </row>
    <row r="10" spans="1:12" s="13" customFormat="1" ht="20.25" customHeight="1">
      <c r="A10" s="17" t="s">
        <v>10</v>
      </c>
      <c r="B10" s="27">
        <v>49821</v>
      </c>
      <c r="C10" s="27">
        <v>30852</v>
      </c>
      <c r="D10" s="27">
        <v>18969</v>
      </c>
      <c r="E10" s="16"/>
      <c r="G10" s="5"/>
      <c r="H10" s="5"/>
      <c r="I10" s="5"/>
      <c r="J10" s="5"/>
      <c r="K10" s="5"/>
    </row>
    <row r="11" spans="1:12" ht="20.25" customHeight="1">
      <c r="A11" s="5" t="s">
        <v>11</v>
      </c>
      <c r="B11" s="15">
        <v>53909</v>
      </c>
      <c r="C11" s="15">
        <v>34239</v>
      </c>
      <c r="D11" s="15">
        <f>D12+D13</f>
        <v>19669</v>
      </c>
      <c r="E11" s="18"/>
    </row>
    <row r="12" spans="1:12" ht="20.25" customHeight="1">
      <c r="A12" s="19" t="s">
        <v>12</v>
      </c>
      <c r="B12" s="27">
        <v>44764</v>
      </c>
      <c r="C12" s="27">
        <v>27966</v>
      </c>
      <c r="D12" s="27">
        <v>16798</v>
      </c>
      <c r="E12" s="18"/>
    </row>
    <row r="13" spans="1:12" ht="20.25" customHeight="1">
      <c r="A13" s="19" t="s">
        <v>13</v>
      </c>
      <c r="B13" s="27">
        <v>8992</v>
      </c>
      <c r="C13" s="27">
        <v>6120</v>
      </c>
      <c r="D13" s="27">
        <v>2871</v>
      </c>
    </row>
    <row r="14" spans="1:12" ht="20.25" customHeight="1">
      <c r="A14" s="20" t="s">
        <v>14</v>
      </c>
      <c r="B14" s="27">
        <v>153</v>
      </c>
      <c r="C14" s="27">
        <v>153</v>
      </c>
      <c r="D14" s="27" t="s">
        <v>22</v>
      </c>
      <c r="E14" s="18"/>
      <c r="F14" s="18"/>
      <c r="G14" s="18"/>
    </row>
    <row r="15" spans="1:12" ht="20.25" customHeight="1">
      <c r="A15" s="5" t="s">
        <v>15</v>
      </c>
      <c r="B15" s="15">
        <f>B16+B17+B18</f>
        <v>57674</v>
      </c>
      <c r="C15" s="15">
        <f>C16+C17+C18</f>
        <v>23568</v>
      </c>
      <c r="D15" s="15">
        <f t="shared" ref="D15" si="0">D16+D17+D18</f>
        <v>34105</v>
      </c>
      <c r="E15" s="18"/>
      <c r="F15" s="18"/>
      <c r="G15" s="18"/>
    </row>
    <row r="16" spans="1:12" s="13" customFormat="1" ht="20.25" customHeight="1">
      <c r="A16" s="20" t="s">
        <v>16</v>
      </c>
      <c r="B16" s="27">
        <v>31087</v>
      </c>
      <c r="C16" s="27">
        <v>13019</v>
      </c>
      <c r="D16" s="27">
        <v>18067</v>
      </c>
      <c r="E16" s="12"/>
      <c r="F16" s="12"/>
      <c r="G16" s="12"/>
    </row>
    <row r="17" spans="1:11" s="13" customFormat="1" ht="20.25" customHeight="1">
      <c r="A17" s="20" t="s">
        <v>17</v>
      </c>
      <c r="B17" s="27">
        <v>16976</v>
      </c>
      <c r="C17" s="27">
        <v>8233</v>
      </c>
      <c r="D17" s="27">
        <v>8742</v>
      </c>
      <c r="E17" s="16"/>
    </row>
    <row r="18" spans="1:11" s="13" customFormat="1" ht="20.25" customHeight="1">
      <c r="A18" s="20" t="s">
        <v>18</v>
      </c>
      <c r="B18" s="27">
        <v>9611</v>
      </c>
      <c r="C18" s="27">
        <v>2316</v>
      </c>
      <c r="D18" s="27">
        <v>7296</v>
      </c>
      <c r="E18" s="16"/>
    </row>
    <row r="19" spans="1:11" s="13" customFormat="1" ht="20.25" customHeight="1">
      <c r="A19" s="19" t="s">
        <v>19</v>
      </c>
      <c r="B19" s="27" t="s">
        <v>24</v>
      </c>
      <c r="C19" s="27" t="s">
        <v>24</v>
      </c>
      <c r="D19" s="27" t="s">
        <v>22</v>
      </c>
      <c r="E19" s="16"/>
    </row>
    <row r="20" spans="1:11" s="13" customFormat="1" ht="20.25" customHeight="1">
      <c r="A20" s="19" t="s">
        <v>20</v>
      </c>
      <c r="B20" s="27" t="s">
        <v>22</v>
      </c>
      <c r="C20" s="27" t="s">
        <v>22</v>
      </c>
      <c r="D20" s="27" t="s">
        <v>22</v>
      </c>
      <c r="E20" s="16"/>
      <c r="G20" s="5"/>
      <c r="H20" s="5"/>
      <c r="I20" s="5"/>
      <c r="J20" s="5"/>
      <c r="K20" s="5"/>
    </row>
    <row r="21" spans="1:11" ht="21" customHeight="1">
      <c r="A21" s="5"/>
      <c r="B21" s="30" t="s">
        <v>21</v>
      </c>
      <c r="C21" s="30"/>
      <c r="D21" s="30"/>
      <c r="E21" s="18"/>
    </row>
    <row r="22" spans="1:11" ht="21" customHeight="1">
      <c r="A22" s="8" t="s">
        <v>6</v>
      </c>
      <c r="B22" s="21">
        <f>B5/$B$5*100</f>
        <v>100</v>
      </c>
      <c r="C22" s="21">
        <f>C5/$C$5*100</f>
        <v>100</v>
      </c>
      <c r="D22" s="21">
        <f>D5/$D$5*100</f>
        <v>100</v>
      </c>
      <c r="E22" s="18"/>
    </row>
    <row r="23" spans="1:11" ht="6" customHeight="1">
      <c r="A23" s="8"/>
      <c r="B23" s="22"/>
      <c r="C23" s="22"/>
      <c r="D23" s="22"/>
      <c r="E23" s="18"/>
    </row>
    <row r="24" spans="1:11" ht="20.25" customHeight="1">
      <c r="A24" s="14" t="s">
        <v>7</v>
      </c>
      <c r="B24" s="23">
        <f>B7/$B$5*100</f>
        <v>0.80478248418421816</v>
      </c>
      <c r="C24" s="23">
        <f>C7/$C$5*100</f>
        <v>1.0674792661472732</v>
      </c>
      <c r="D24" s="23">
        <f>D7/$D$5*100</f>
        <v>0.52252106286454958</v>
      </c>
    </row>
    <row r="25" spans="1:11" ht="20.25" customHeight="1">
      <c r="A25" s="5" t="s">
        <v>8</v>
      </c>
      <c r="B25" s="23">
        <v>24</v>
      </c>
      <c r="C25" s="23">
        <f t="shared" ref="C25:C34" si="1">C8/$C$5*100</f>
        <v>19.655064086453883</v>
      </c>
      <c r="D25" s="23">
        <v>28.6</v>
      </c>
      <c r="E25" s="18"/>
      <c r="F25" s="18"/>
      <c r="G25" s="18"/>
    </row>
    <row r="26" spans="1:11" ht="20.25" customHeight="1">
      <c r="A26" s="17" t="s">
        <v>9</v>
      </c>
      <c r="B26" s="23">
        <f t="shared" ref="B26:B34" si="2">B9/$B$5*100</f>
        <v>22.731444117570486</v>
      </c>
      <c r="C26" s="23">
        <f t="shared" si="1"/>
        <v>23.571877356119629</v>
      </c>
      <c r="D26" s="23">
        <f t="shared" ref="D26:D30" si="3">D9/$D$5*100</f>
        <v>21.828418664938432</v>
      </c>
    </row>
    <row r="27" spans="1:11" ht="20.25" customHeight="1">
      <c r="A27" s="17" t="s">
        <v>10</v>
      </c>
      <c r="B27" s="23">
        <f t="shared" si="2"/>
        <v>16.21312905157377</v>
      </c>
      <c r="C27" s="23">
        <f t="shared" si="1"/>
        <v>19.384267403870322</v>
      </c>
      <c r="D27" s="23">
        <f t="shared" si="3"/>
        <v>12.805816591056384</v>
      </c>
    </row>
    <row r="28" spans="1:11" ht="20.25" customHeight="1">
      <c r="A28" s="5" t="s">
        <v>11</v>
      </c>
      <c r="B28" s="23">
        <f t="shared" si="2"/>
        <v>17.543477128947437</v>
      </c>
      <c r="C28" s="23">
        <f t="shared" si="1"/>
        <v>21.512314651922594</v>
      </c>
      <c r="D28" s="23">
        <f t="shared" si="3"/>
        <v>13.278380859796931</v>
      </c>
    </row>
    <row r="29" spans="1:11" ht="20.25" customHeight="1">
      <c r="A29" s="19" t="s">
        <v>12</v>
      </c>
      <c r="B29" s="23">
        <f t="shared" si="2"/>
        <v>14.567441618286429</v>
      </c>
      <c r="C29" s="23">
        <f t="shared" si="1"/>
        <v>17.570997738125158</v>
      </c>
      <c r="D29" s="23">
        <f t="shared" si="3"/>
        <v>11.340192266148195</v>
      </c>
    </row>
    <row r="30" spans="1:11" ht="20.25" customHeight="1">
      <c r="A30" s="19" t="s">
        <v>13</v>
      </c>
      <c r="B30" s="23">
        <f t="shared" si="2"/>
        <v>2.9262450860430604</v>
      </c>
      <c r="C30" s="23">
        <f t="shared" si="1"/>
        <v>3.8451872329731089</v>
      </c>
      <c r="D30" s="23">
        <f t="shared" si="3"/>
        <v>1.9381885936487362</v>
      </c>
    </row>
    <row r="31" spans="1:11" ht="20.25" customHeight="1">
      <c r="A31" s="20" t="s">
        <v>14</v>
      </c>
      <c r="B31" s="28" t="s">
        <v>25</v>
      </c>
      <c r="C31" s="23">
        <f t="shared" si="1"/>
        <v>9.6129680824327726E-2</v>
      </c>
      <c r="D31" s="23" t="s">
        <v>22</v>
      </c>
    </row>
    <row r="32" spans="1:11" ht="20.25" customHeight="1">
      <c r="A32" s="5" t="s">
        <v>15</v>
      </c>
      <c r="B32" s="23">
        <f t="shared" si="2"/>
        <v>18.768712087683216</v>
      </c>
      <c r="C32" s="23">
        <f t="shared" si="1"/>
        <v>14.807740638351344</v>
      </c>
      <c r="D32" s="23">
        <f t="shared" ref="D32:D35" si="4">D15/$D$5*100</f>
        <v>23.024006264852019</v>
      </c>
    </row>
    <row r="33" spans="1:4" ht="20.25" customHeight="1">
      <c r="A33" s="20" t="s">
        <v>16</v>
      </c>
      <c r="B33" s="23">
        <f t="shared" si="2"/>
        <v>10.116568170576137</v>
      </c>
      <c r="C33" s="23">
        <f t="shared" si="1"/>
        <v>8.1798190500125649</v>
      </c>
      <c r="D33" s="23">
        <f t="shared" si="4"/>
        <v>12.196883776193562</v>
      </c>
    </row>
    <row r="34" spans="1:4" ht="20.25" customHeight="1">
      <c r="A34" s="20" t="s">
        <v>17</v>
      </c>
      <c r="B34" s="23">
        <f t="shared" si="2"/>
        <v>5.5244591393090525</v>
      </c>
      <c r="C34" s="23">
        <f t="shared" si="1"/>
        <v>5.1727821060567978</v>
      </c>
      <c r="D34" s="23">
        <f t="shared" si="4"/>
        <v>5.9016526247569674</v>
      </c>
    </row>
    <row r="35" spans="1:4" ht="20.25" customHeight="1">
      <c r="A35" s="20" t="s">
        <v>18</v>
      </c>
      <c r="B35" s="23">
        <v>3.2</v>
      </c>
      <c r="C35" s="23">
        <v>1.4</v>
      </c>
      <c r="D35" s="23">
        <f t="shared" si="4"/>
        <v>4.9254698639014904</v>
      </c>
    </row>
    <row r="36" spans="1:4" ht="20.25" customHeight="1">
      <c r="A36" s="19" t="s">
        <v>19</v>
      </c>
      <c r="B36" s="23" t="s">
        <v>22</v>
      </c>
      <c r="C36" s="23" t="s">
        <v>22</v>
      </c>
      <c r="D36" s="23" t="s">
        <v>22</v>
      </c>
    </row>
    <row r="37" spans="1:4" ht="20.25" customHeight="1">
      <c r="A37" s="19" t="s">
        <v>20</v>
      </c>
      <c r="B37" s="23" t="s">
        <v>22</v>
      </c>
      <c r="C37" s="23" t="s">
        <v>22</v>
      </c>
      <c r="D37" s="23" t="s">
        <v>22</v>
      </c>
    </row>
    <row r="38" spans="1:4" ht="6.75" customHeight="1">
      <c r="A38" s="24"/>
      <c r="B38" s="24"/>
      <c r="C38" s="24"/>
      <c r="D38" s="24"/>
    </row>
    <row r="39" spans="1:4" ht="21.75" customHeight="1">
      <c r="A39" s="25" t="s">
        <v>23</v>
      </c>
    </row>
  </sheetData>
  <mergeCells count="2">
    <mergeCell ref="B4:D4"/>
    <mergeCell ref="B21:D21"/>
  </mergeCells>
  <printOptions horizontalCentered="1"/>
  <pageMargins left="1.1417322834645669" right="0.74803149606299213" top="0.98425196850393704" bottom="0.51181102362204722" header="0.51181102362204722" footer="0.51181102362204722"/>
  <pageSetup paperSize="9" firstPageNumber="9" orientation="portrait" useFirstPageNumber="1" horizontalDpi="300" verticalDpi="300" r:id="rId1"/>
  <headerFooter alignWithMargins="0">
    <oddFooter>&amp;C&amp;"TH SarabunPSK,ธรรมดา"&amp;16 29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2018-07-10T01:51:34Z</cp:lastPrinted>
  <dcterms:created xsi:type="dcterms:W3CDTF">2013-02-06T04:10:45Z</dcterms:created>
  <dcterms:modified xsi:type="dcterms:W3CDTF">2018-08-07T02:03:00Z</dcterms:modified>
</cp:coreProperties>
</file>