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7260" windowHeight="4005"/>
  </bookViews>
  <sheets>
    <sheet name="ตาราง7" sheetId="7" r:id="rId1"/>
  </sheets>
  <calcPr calcId="145621"/>
</workbook>
</file>

<file path=xl/calcChain.xml><?xml version="1.0" encoding="utf-8"?>
<calcChain xmlns="http://schemas.openxmlformats.org/spreadsheetml/2006/main">
  <c r="C12" i="7"/>
  <c r="D12"/>
  <c r="B12"/>
  <c r="C16"/>
  <c r="D16"/>
  <c r="B16"/>
  <c r="C6" l="1"/>
  <c r="D6"/>
  <c r="B6"/>
  <c r="C26" l="1"/>
  <c r="D26"/>
  <c r="B26"/>
  <c r="B25" l="1"/>
  <c r="B34"/>
  <c r="B27"/>
  <c r="C36"/>
  <c r="C30"/>
  <c r="B36"/>
  <c r="B30"/>
  <c r="C25"/>
  <c r="C34"/>
  <c r="C27"/>
  <c r="D27"/>
  <c r="D25"/>
  <c r="D36"/>
  <c r="D34"/>
  <c r="D30"/>
  <c r="B38"/>
  <c r="B35"/>
  <c r="B31"/>
  <c r="B28"/>
  <c r="C38"/>
  <c r="C35"/>
  <c r="C31"/>
  <c r="C28"/>
  <c r="D38"/>
  <c r="D35"/>
  <c r="D31"/>
  <c r="D28"/>
  <c r="B29" l="1"/>
  <c r="C29"/>
  <c r="D29"/>
  <c r="C33"/>
  <c r="D33"/>
  <c r="B33"/>
  <c r="D23" l="1"/>
  <c r="C23"/>
  <c r="B23"/>
</calcChain>
</file>

<file path=xl/sharedStrings.xml><?xml version="1.0" encoding="utf-8"?>
<sst xmlns="http://schemas.openxmlformats.org/spreadsheetml/2006/main" count="50" uniqueCount="25">
  <si>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</si>
  <si>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</si>
  <si>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</si>
  <si>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</si>
  <si>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</si>
  <si>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</si>
  <si>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</si>
  <si>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</si>
  <si>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</si>
  <si>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</si>
  <si>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</si>
  <si>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</si>
  <si>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</si>
  <si>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</si>
  <si>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</si>
  <si>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</si>
  <si>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</si>
  <si>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</si>
  <si>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</si>
  <si>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</si>
  <si>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</si>
  <si>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</si>
  <si>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</si>
  <si>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</si>
  <si>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            ไตรมาสที่ 2 พ.ศ. 2561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</si>
</sst>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#,##0.0"/>
    <numFmt numFmtId="166" formatCode="0.0"/>
    <numFmt numFmtId="167" formatCode="_-* #,##0_-;\-* #,##0_-;_-* &quot;-&quot;??_-;_-@_-"/>
  </numFmts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65" fontId="3" fillId="0" borderId="0" xfId="1" applyNumberFormat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165" fontId="1" fillId="0" borderId="0" xfId="0" applyNumberFormat="1" applyFont="1" applyAlignment="1">
      <alignment horizontal="right"/>
    </xf>
    <xf numFmtId="167" fontId="1" fillId="0" borderId="0" xfId="6" applyNumberFormat="1" applyFont="1" applyAlignment="1">
      <alignment horizontal="right"/>
    </xf>
    <xf numFmtId="167" fontId="1" fillId="0" borderId="0" xfId="6" applyNumberFormat="1" applyFont="1" applyFill="1" applyAlignment="1">
      <alignment horizontal="right"/>
    </xf>
  </cellXfs>
  <cellStyles count="7">
    <cellStyle name="Comma 2" xfId="2"/>
    <cellStyle name="Comma 3" xfId="5"/>
    <cellStyle name="Normal 2" xfId="1"/>
    <cellStyle name="Normal 3" xfId="4"/>
    <cellStyle name="เครื่องหมายจุลภาค" xfId="6" builtinId="3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39"/>
  <sheetViews>
    <sheetView tabSelected="1" workbookViewId="0">
      <selection activeCell="G8" sqref="G7:G8"/>
    </sheetView>
  </sheetViews>
  <sheetFormatPr defaultColWidth="9.140625" defaultRowHeight="21"/>
  <cols>
    <col min="1" max="1" width="37" style="1" customWidth="1"/>
    <col min="2" max="4" width="16.7109375" style="1" customWidth="1"/>
    <col min="5" max="16384" width="9.140625" style="1"/>
  </cols>
  <sheetData>
    <row r="1" spans="1:9">
      <c r="A1" s="6" t="s">
        <v>23</v>
      </c>
      <c r="B1" s="9"/>
      <c r="C1" s="9"/>
      <c r="D1" s="9"/>
    </row>
    <row r="2" spans="1:9">
      <c r="A2" s="6" t="s">
        <v>24</v>
      </c>
      <c r="B2" s="9"/>
      <c r="C2" s="9"/>
      <c r="D2" s="9"/>
    </row>
    <row r="3" spans="1:9" ht="6" customHeight="1"/>
    <row r="4" spans="1:9">
      <c r="A4" s="7" t="s">
        <v>6</v>
      </c>
      <c r="B4" s="5" t="s">
        <v>0</v>
      </c>
      <c r="C4" s="5" t="s">
        <v>1</v>
      </c>
      <c r="D4" s="5" t="s">
        <v>2</v>
      </c>
    </row>
    <row r="5" spans="1:9" ht="18.75" customHeight="1">
      <c r="B5" s="15"/>
      <c r="C5" s="16" t="s">
        <v>3</v>
      </c>
      <c r="D5" s="15"/>
    </row>
    <row r="6" spans="1:9" ht="18.75" customHeight="1">
      <c r="A6" s="13" t="s">
        <v>7</v>
      </c>
      <c r="B6" s="19">
        <f>B8+B9+B10+B11+B12+B16+B21</f>
        <v>314418.82999999996</v>
      </c>
      <c r="C6" s="19">
        <f t="shared" ref="C6:D6" si="0">C8+C9+C10+C11+C12+C16+C21</f>
        <v>176764.78999999998</v>
      </c>
      <c r="D6" s="19">
        <f t="shared" si="0"/>
        <v>137654.04</v>
      </c>
      <c r="G6" s="14"/>
      <c r="H6" s="14"/>
      <c r="I6" s="14"/>
    </row>
    <row r="7" spans="1:9" ht="12" customHeight="1"/>
    <row r="8" spans="1:9" ht="18.75" customHeight="1">
      <c r="A8" s="8" t="s">
        <v>8</v>
      </c>
      <c r="B8" s="21">
        <v>7005.07</v>
      </c>
      <c r="C8" s="21">
        <v>4049.12</v>
      </c>
      <c r="D8" s="21">
        <v>2955.95</v>
      </c>
      <c r="F8" s="14"/>
      <c r="G8" s="20"/>
      <c r="H8" s="20"/>
      <c r="I8" s="20"/>
    </row>
    <row r="9" spans="1:9" ht="18.75" customHeight="1">
      <c r="A9" s="9" t="s">
        <v>9</v>
      </c>
      <c r="B9" s="21">
        <v>20288.21</v>
      </c>
      <c r="C9" s="21">
        <v>12393.72</v>
      </c>
      <c r="D9" s="21">
        <v>7894.49</v>
      </c>
      <c r="G9" s="20"/>
      <c r="H9" s="20"/>
      <c r="I9" s="20"/>
    </row>
    <row r="10" spans="1:9" ht="18.75" customHeight="1">
      <c r="A10" s="10" t="s">
        <v>10</v>
      </c>
      <c r="B10" s="21">
        <v>59540.11</v>
      </c>
      <c r="C10" s="21">
        <v>36884.65</v>
      </c>
      <c r="D10" s="21">
        <v>22655.46</v>
      </c>
      <c r="G10" s="20"/>
      <c r="H10" s="20"/>
      <c r="I10" s="20"/>
    </row>
    <row r="11" spans="1:9" ht="18.75" customHeight="1">
      <c r="A11" s="10" t="s">
        <v>11</v>
      </c>
      <c r="B11" s="21">
        <v>59702.31</v>
      </c>
      <c r="C11" s="21">
        <v>35704.83</v>
      </c>
      <c r="D11" s="21">
        <v>23997.48</v>
      </c>
      <c r="F11" s="14"/>
      <c r="G11" s="20"/>
      <c r="H11" s="20"/>
      <c r="I11" s="20"/>
    </row>
    <row r="12" spans="1:9" ht="18.75" customHeight="1">
      <c r="A12" s="9" t="s">
        <v>12</v>
      </c>
      <c r="B12" s="22">
        <f>SUM(B13:B14)</f>
        <v>69800.34</v>
      </c>
      <c r="C12" s="22">
        <f t="shared" ref="C12:D12" si="1">SUM(C13:C14)</f>
        <v>40391.47</v>
      </c>
      <c r="D12" s="22">
        <f t="shared" si="1"/>
        <v>29408.870000000003</v>
      </c>
      <c r="G12" s="20"/>
      <c r="H12" s="20"/>
      <c r="I12" s="20"/>
    </row>
    <row r="13" spans="1:9" ht="18.75" customHeight="1">
      <c r="A13" s="10" t="s">
        <v>13</v>
      </c>
      <c r="B13" s="21">
        <v>51267.55</v>
      </c>
      <c r="C13" s="21">
        <v>29959.01</v>
      </c>
      <c r="D13" s="21">
        <v>21308.54</v>
      </c>
      <c r="G13" s="20"/>
      <c r="H13" s="20"/>
      <c r="I13" s="20"/>
    </row>
    <row r="14" spans="1:9" ht="18.75" customHeight="1">
      <c r="A14" s="10" t="s">
        <v>14</v>
      </c>
      <c r="B14" s="21">
        <v>18532.79</v>
      </c>
      <c r="C14" s="21">
        <v>10432.459999999999</v>
      </c>
      <c r="D14" s="21">
        <v>8100.33</v>
      </c>
      <c r="G14" s="20"/>
      <c r="H14" s="20"/>
      <c r="I14" s="20"/>
    </row>
    <row r="15" spans="1:9" ht="18.75" customHeight="1">
      <c r="A15" s="11" t="s">
        <v>15</v>
      </c>
      <c r="B15" s="21" t="s">
        <v>5</v>
      </c>
      <c r="C15" s="21" t="s">
        <v>5</v>
      </c>
      <c r="D15" s="21" t="s">
        <v>5</v>
      </c>
      <c r="G15" s="20"/>
      <c r="H15" s="20"/>
      <c r="I15" s="20"/>
    </row>
    <row r="16" spans="1:9" ht="18.75" customHeight="1">
      <c r="A16" s="9" t="s">
        <v>16</v>
      </c>
      <c r="B16" s="22">
        <f>SUM(B17:B19)</f>
        <v>95895.69</v>
      </c>
      <c r="C16" s="22">
        <f t="shared" ref="C16:D16" si="2">SUM(C17:C19)</f>
        <v>46188.009999999995</v>
      </c>
      <c r="D16" s="22">
        <f t="shared" si="2"/>
        <v>49707.69</v>
      </c>
      <c r="G16" s="20"/>
      <c r="H16" s="20"/>
      <c r="I16" s="20"/>
    </row>
    <row r="17" spans="1:9" ht="18.75" customHeight="1">
      <c r="A17" s="11" t="s">
        <v>17</v>
      </c>
      <c r="B17" s="21">
        <v>66419.16</v>
      </c>
      <c r="C17" s="21">
        <v>30708.959999999999</v>
      </c>
      <c r="D17" s="21">
        <v>35710.21</v>
      </c>
      <c r="G17" s="20"/>
      <c r="H17" s="20"/>
      <c r="I17" s="20"/>
    </row>
    <row r="18" spans="1:9" ht="18.75" customHeight="1">
      <c r="A18" s="11" t="s">
        <v>18</v>
      </c>
      <c r="B18" s="21">
        <v>22699.1</v>
      </c>
      <c r="C18" s="21">
        <v>12793.28</v>
      </c>
      <c r="D18" s="21">
        <v>9905.82</v>
      </c>
      <c r="G18" s="20"/>
      <c r="H18" s="20"/>
      <c r="I18" s="20"/>
    </row>
    <row r="19" spans="1:9" ht="18.75" customHeight="1">
      <c r="A19" s="11" t="s">
        <v>19</v>
      </c>
      <c r="B19" s="21">
        <v>6777.43</v>
      </c>
      <c r="C19" s="21">
        <v>2685.77</v>
      </c>
      <c r="D19" s="21">
        <v>4091.66</v>
      </c>
      <c r="G19" s="20"/>
      <c r="H19" s="20"/>
      <c r="I19" s="20"/>
    </row>
    <row r="20" spans="1:9" ht="18.75" customHeight="1">
      <c r="A20" s="10" t="s">
        <v>20</v>
      </c>
      <c r="B20" s="21" t="s">
        <v>5</v>
      </c>
      <c r="C20" s="21" t="s">
        <v>5</v>
      </c>
      <c r="D20" s="21" t="s">
        <v>5</v>
      </c>
      <c r="G20" s="20"/>
      <c r="H20" s="20"/>
      <c r="I20" s="20"/>
    </row>
    <row r="21" spans="1:9" ht="18.75" customHeight="1">
      <c r="A21" s="10" t="s">
        <v>21</v>
      </c>
      <c r="B21" s="21">
        <v>2187.1</v>
      </c>
      <c r="C21" s="21">
        <v>1152.99</v>
      </c>
      <c r="D21" s="21">
        <v>1034.0999999999999</v>
      </c>
      <c r="G21" s="20"/>
      <c r="H21" s="20"/>
      <c r="I21" s="20"/>
    </row>
    <row r="22" spans="1:9" ht="18.75" customHeight="1">
      <c r="B22" s="17"/>
      <c r="C22" s="18" t="s">
        <v>4</v>
      </c>
      <c r="D22" s="17"/>
    </row>
    <row r="23" spans="1:9" ht="18.75" customHeight="1">
      <c r="A23" s="13" t="s">
        <v>7</v>
      </c>
      <c r="B23" s="3">
        <f>B25+B26+B27+B28+B29+B33+B38</f>
        <v>100.00000000000001</v>
      </c>
      <c r="C23" s="3">
        <f t="shared" ref="C23:D23" si="3">C25+C26+C27+C28+C29+C33+C38</f>
        <v>100.00000000000001</v>
      </c>
      <c r="D23" s="3">
        <f t="shared" si="3"/>
        <v>100</v>
      </c>
      <c r="G23" s="2"/>
      <c r="H23" s="2"/>
      <c r="I23" s="2"/>
    </row>
    <row r="24" spans="1:9" ht="4.5" customHeight="1">
      <c r="A24" s="13"/>
    </row>
    <row r="25" spans="1:9" ht="18.75" customHeight="1">
      <c r="A25" s="8" t="s">
        <v>8</v>
      </c>
      <c r="B25" s="2">
        <f>B8/$B$6*100</f>
        <v>2.2279422641449309</v>
      </c>
      <c r="C25" s="2">
        <f>C8/$C$6*100</f>
        <v>2.2906824373790733</v>
      </c>
      <c r="D25" s="2">
        <f>D8/$D$6*100</f>
        <v>2.1473761322224902</v>
      </c>
    </row>
    <row r="26" spans="1:9" ht="18.75" customHeight="1">
      <c r="A26" s="9" t="s">
        <v>9</v>
      </c>
      <c r="B26" s="2">
        <f t="shared" ref="B26:B38" si="4">B9/$B$6*100</f>
        <v>6.4526065439528546</v>
      </c>
      <c r="C26" s="2">
        <f t="shared" ref="C26:C38" si="5">C9/$C$6*100</f>
        <v>7.0114189596242564</v>
      </c>
      <c r="D26" s="2">
        <f t="shared" ref="D26:D38" si="6">D9/$D$6*100</f>
        <v>5.7350223792923183</v>
      </c>
    </row>
    <row r="27" spans="1:9" ht="18.75" customHeight="1">
      <c r="A27" s="10" t="s">
        <v>10</v>
      </c>
      <c r="B27" s="2">
        <f t="shared" si="4"/>
        <v>18.936559874610566</v>
      </c>
      <c r="C27" s="2">
        <f t="shared" si="5"/>
        <v>20.866514196633844</v>
      </c>
      <c r="D27" s="2">
        <f t="shared" si="6"/>
        <v>16.458260142600974</v>
      </c>
    </row>
    <row r="28" spans="1:9" ht="18.75" customHeight="1">
      <c r="A28" s="10" t="s">
        <v>11</v>
      </c>
      <c r="B28" s="2">
        <f t="shared" si="4"/>
        <v>18.988147115743672</v>
      </c>
      <c r="C28" s="2">
        <f t="shared" si="5"/>
        <v>20.199062268000322</v>
      </c>
      <c r="D28" s="2">
        <f t="shared" si="6"/>
        <v>17.433182491411074</v>
      </c>
    </row>
    <row r="29" spans="1:9" ht="18.75" customHeight="1">
      <c r="A29" s="9" t="s">
        <v>12</v>
      </c>
      <c r="B29" s="2">
        <f>SUM(B30:B32)</f>
        <v>22.199796367157784</v>
      </c>
      <c r="C29" s="2">
        <f t="shared" ref="C29:D29" si="7">SUM(C30:C32)</f>
        <v>22.850404766695902</v>
      </c>
      <c r="D29" s="2">
        <f t="shared" si="7"/>
        <v>21.364334820830539</v>
      </c>
    </row>
    <row r="30" spans="1:9" ht="18.75" customHeight="1">
      <c r="A30" s="10" t="s">
        <v>13</v>
      </c>
      <c r="B30" s="2">
        <f t="shared" si="4"/>
        <v>16.30549607986265</v>
      </c>
      <c r="C30" s="2">
        <f t="shared" si="5"/>
        <v>16.948516726662589</v>
      </c>
      <c r="D30" s="2">
        <f t="shared" si="6"/>
        <v>15.47977814526911</v>
      </c>
    </row>
    <row r="31" spans="1:9" ht="18.75" customHeight="1">
      <c r="A31" s="10" t="s">
        <v>14</v>
      </c>
      <c r="B31" s="2">
        <f t="shared" si="4"/>
        <v>5.8943002872951356</v>
      </c>
      <c r="C31" s="2">
        <f t="shared" si="5"/>
        <v>5.9018880400333122</v>
      </c>
      <c r="D31" s="2">
        <f t="shared" si="6"/>
        <v>5.8845566755614289</v>
      </c>
    </row>
    <row r="32" spans="1:9" ht="18.75" customHeight="1">
      <c r="A32" s="11" t="s">
        <v>22</v>
      </c>
      <c r="B32" s="4" t="s">
        <v>5</v>
      </c>
      <c r="C32" s="4" t="s">
        <v>5</v>
      </c>
      <c r="D32" s="4" t="s">
        <v>5</v>
      </c>
    </row>
    <row r="33" spans="1:4" ht="18.75" customHeight="1">
      <c r="A33" s="9" t="s">
        <v>16</v>
      </c>
      <c r="B33" s="2">
        <f>SUM(B34:B36)</f>
        <v>30.499347001577487</v>
      </c>
      <c r="C33" s="2">
        <f t="shared" ref="C33:D33" si="8">SUM(C34:C36)</f>
        <v>26.129643805194466</v>
      </c>
      <c r="D33" s="2">
        <f t="shared" si="8"/>
        <v>36.110592903775292</v>
      </c>
    </row>
    <row r="34" spans="1:4" ht="18.75" customHeight="1">
      <c r="A34" s="11" t="s">
        <v>17</v>
      </c>
      <c r="B34" s="2">
        <f t="shared" si="4"/>
        <v>21.124421842037901</v>
      </c>
      <c r="C34" s="2">
        <f t="shared" si="5"/>
        <v>17.372781083834628</v>
      </c>
      <c r="D34" s="2">
        <f t="shared" si="6"/>
        <v>25.941999232278253</v>
      </c>
    </row>
    <row r="35" spans="1:4" ht="18.75" customHeight="1">
      <c r="A35" s="11" t="s">
        <v>18</v>
      </c>
      <c r="B35" s="2">
        <f t="shared" si="4"/>
        <v>7.2193831393622325</v>
      </c>
      <c r="C35" s="2">
        <f t="shared" si="5"/>
        <v>7.2374594510592303</v>
      </c>
      <c r="D35" s="2">
        <f t="shared" si="6"/>
        <v>7.196170922408089</v>
      </c>
    </row>
    <row r="36" spans="1:4" ht="18.75" customHeight="1">
      <c r="A36" s="11" t="s">
        <v>19</v>
      </c>
      <c r="B36" s="2">
        <f t="shared" si="4"/>
        <v>2.1555420201773541</v>
      </c>
      <c r="C36" s="2">
        <f t="shared" si="5"/>
        <v>1.5194032703006071</v>
      </c>
      <c r="D36" s="2">
        <f t="shared" si="6"/>
        <v>2.9724227490889477</v>
      </c>
    </row>
    <row r="37" spans="1:4" ht="18.75" customHeight="1">
      <c r="A37" s="10" t="s">
        <v>20</v>
      </c>
      <c r="B37" s="4" t="s">
        <v>5</v>
      </c>
      <c r="C37" s="4" t="s">
        <v>5</v>
      </c>
      <c r="D37" s="4" t="s">
        <v>5</v>
      </c>
    </row>
    <row r="38" spans="1:4" ht="18.75" customHeight="1">
      <c r="A38" s="10" t="s">
        <v>21</v>
      </c>
      <c r="B38" s="2">
        <f t="shared" si="4"/>
        <v>0.69560083281271679</v>
      </c>
      <c r="C38" s="2">
        <f t="shared" si="5"/>
        <v>0.6522735664721464</v>
      </c>
      <c r="D38" s="2">
        <f t="shared" si="6"/>
        <v>0.75123112986731067</v>
      </c>
    </row>
    <row r="39" spans="1:4" ht="9.1999999999999993" customHeight="1">
      <c r="A39" s="12"/>
      <c r="B39" s="12"/>
      <c r="C39" s="12"/>
      <c r="D39" s="12"/>
    </row>
  </sheetData>
  <pageMargins left="0.62992125984251968" right="0.43307086614173229" top="0.39370078740157483" bottom="0.59055118110236227" header="0.39370078740157483" footer="0.31496062992125984"/>
  <pageSetup orientation="portrait" r:id="rId1"/>
  <headerFooter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2017-10-04T08:33:45Z</cp:lastPrinted>
  <dcterms:created xsi:type="dcterms:W3CDTF">2014-02-26T23:21:30Z</dcterms:created>
  <dcterms:modified xsi:type="dcterms:W3CDTF">2018-07-13T07:21:09Z</dcterms:modified>
</cp:coreProperties>
</file>