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งานสถิติยะลา\รายงาน สรง\ไตรมาสที่ 3 พ.ศ. 2561 MA.861\"/>
    </mc:Choice>
  </mc:AlternateContent>
  <bookViews>
    <workbookView xWindow="-15" yWindow="-30" windowWidth="10710" windowHeight="8070" tabRatio="246"/>
  </bookViews>
  <sheets>
    <sheet name="ตารางที่7" sheetId="16" r:id="rId1"/>
  </sheets>
  <calcPr calcId="152511"/>
</workbook>
</file>

<file path=xl/calcChain.xml><?xml version="1.0" encoding="utf-8"?>
<calcChain xmlns="http://schemas.openxmlformats.org/spreadsheetml/2006/main">
  <c r="C23" i="16" l="1"/>
  <c r="D23" i="16"/>
  <c r="B23" i="16"/>
  <c r="D34" i="16" l="1"/>
  <c r="D35" i="16"/>
  <c r="D36" i="16"/>
  <c r="D37" i="16"/>
  <c r="D26" i="16"/>
  <c r="D27" i="16"/>
  <c r="D28" i="16"/>
  <c r="D29" i="16"/>
  <c r="D30" i="16"/>
  <c r="D31" i="16"/>
  <c r="C34" i="16"/>
  <c r="C35" i="16"/>
  <c r="C36" i="16"/>
  <c r="C37" i="16"/>
  <c r="C26" i="16"/>
  <c r="C27" i="16"/>
  <c r="C30" i="16"/>
  <c r="C31" i="16"/>
  <c r="B34" i="16"/>
  <c r="B35" i="16"/>
  <c r="B36" i="16"/>
  <c r="B37" i="16"/>
  <c r="B26" i="16"/>
  <c r="B27" i="16"/>
  <c r="B28" i="16"/>
  <c r="B30" i="16"/>
  <c r="B31" i="16"/>
  <c r="B16" i="16"/>
  <c r="C16" i="16"/>
  <c r="D16" i="16"/>
  <c r="C12" i="16"/>
  <c r="C29" i="16" s="1"/>
  <c r="D12" i="16"/>
  <c r="B12" i="16"/>
  <c r="B29" i="16" s="1"/>
  <c r="D33" i="16" l="1"/>
  <c r="D25" i="16"/>
  <c r="C33" i="16"/>
  <c r="C25" i="16"/>
  <c r="B25" i="16" l="1"/>
  <c r="B33" i="16"/>
</calcChain>
</file>

<file path=xl/sharedStrings.xml><?xml version="1.0" encoding="utf-8"?>
<sst xmlns="http://schemas.openxmlformats.org/spreadsheetml/2006/main" count="51" uniqueCount="25">
  <si>
    <t>รวม</t>
  </si>
  <si>
    <t>ชาย</t>
  </si>
  <si>
    <t>หญิง</t>
  </si>
  <si>
    <t>ยอดรวม</t>
  </si>
  <si>
    <t>-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</si>
  <si>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</si>
  <si>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</si>
  <si>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</si>
  <si>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</si>
  <si>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</si>
  <si>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</si>
  <si>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</si>
  <si>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</si>
  <si>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</si>
  <si>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</si>
  <si>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</si>
  <si>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</si>
  <si>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</si>
  <si>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</si>
  <si>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 จำนวน</t>
  </si>
  <si>
    <t xml:space="preserve">                         ร้อยละ</t>
  </si>
  <si>
    <t>b</t>
  </si>
  <si>
    <t xml:space="preserve">     5.3  สายวิชาการศึกษา</t>
  </si>
  <si>
    <t xml:space="preserve">            จังหวัดยะลา</t>
  </si>
  <si>
    <t xml:space="preserve">ตารางที่ 3 ประชากรอายุ 15 ปีขึ้นไปที่มีงานทำ จำแนกตามระดับการศึกษาที่สำเร็จและเพศ ไตรมาส 3/2561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</si>
</sst>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"/>
    <numFmt numFmtId="165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65" fontId="6" fillId="0" borderId="0" xfId="0" applyNumberFormat="1" applyFont="1" applyAlignment="1">
      <alignment horizontal="right" wrapText="1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3" fontId="5" fillId="0" borderId="0" xfId="1" applyNumberFormat="1" applyFont="1" applyAlignment="1">
      <alignment horizontal="right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164" fontId="5" fillId="0" borderId="0" xfId="0" applyNumberFormat="1" applyFont="1" applyBorder="1" applyAlignment="1" applyProtection="1">
      <alignment horizontal="left" vertical="center"/>
    </xf>
    <xf numFmtId="2" fontId="6" fillId="0" borderId="0" xfId="0" applyNumberFormat="1" applyFont="1"/>
    <xf numFmtId="2" fontId="5" fillId="0" borderId="0" xfId="0" applyNumberFormat="1" applyFont="1" applyFill="1" applyBorder="1" applyAlignment="1">
      <alignment horizontal="right"/>
    </xf>
    <xf numFmtId="0" fontId="5" fillId="0" borderId="2" xfId="0" applyFont="1" applyBorder="1" applyAlignment="1" applyProtection="1">
      <alignment horizontal="left" vertical="center"/>
    </xf>
    <xf numFmtId="2" fontId="5" fillId="0" borderId="2" xfId="0" applyNumberFormat="1" applyFont="1" applyFill="1" applyBorder="1" applyAlignment="1">
      <alignment horizontal="right"/>
    </xf>
    <xf numFmtId="0" fontId="4" fillId="0" borderId="0" xfId="0" applyNumberFormat="1" applyFont="1"/>
    <xf numFmtId="3" fontId="6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8433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8966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8435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8968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8437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topLeftCell="A16" workbookViewId="0">
      <selection activeCell="I25" sqref="I25"/>
    </sheetView>
  </sheetViews>
  <sheetFormatPr defaultColWidth="9.140625" defaultRowHeight="26.25" customHeight="1" x14ac:dyDescent="0.35"/>
  <cols>
    <col min="1" max="1" width="34.7109375" style="1" customWidth="1"/>
    <col min="2" max="4" width="17.7109375" style="2" customWidth="1"/>
    <col min="5" max="16384" width="9.140625" style="2"/>
  </cols>
  <sheetData>
    <row r="1" spans="1:4" ht="28.5" customHeight="1" x14ac:dyDescent="0.35">
      <c r="A1" s="1" t="s">
        <v>24</v>
      </c>
    </row>
    <row r="2" spans="1:4" s="1" customFormat="1" ht="24.75" customHeight="1" x14ac:dyDescent="0.35">
      <c r="A2" s="22" t="s">
        <v>23</v>
      </c>
      <c r="B2" s="22"/>
      <c r="C2" s="3"/>
      <c r="D2" s="3"/>
    </row>
    <row r="3" spans="1:4" ht="5.25" customHeight="1" x14ac:dyDescent="0.35">
      <c r="A3" s="1" t="s">
        <v>21</v>
      </c>
    </row>
    <row r="4" spans="1:4" s="7" customFormat="1" ht="26.25" customHeight="1" x14ac:dyDescent="0.3">
      <c r="A4" s="4" t="s">
        <v>5</v>
      </c>
      <c r="B4" s="5" t="s">
        <v>0</v>
      </c>
      <c r="C4" s="5" t="s">
        <v>1</v>
      </c>
      <c r="D4" s="5" t="s">
        <v>2</v>
      </c>
    </row>
    <row r="5" spans="1:4" s="7" customFormat="1" ht="24" customHeight="1" x14ac:dyDescent="0.3">
      <c r="B5" s="23" t="s">
        <v>19</v>
      </c>
      <c r="C5" s="23"/>
      <c r="D5" s="23"/>
    </row>
    <row r="6" spans="1:4" s="10" customFormat="1" ht="21" customHeight="1" x14ac:dyDescent="0.3">
      <c r="A6" s="8" t="s">
        <v>3</v>
      </c>
      <c r="B6" s="9">
        <v>231420.21</v>
      </c>
      <c r="C6" s="9">
        <v>127889.91</v>
      </c>
      <c r="D6" s="9">
        <v>103530.3</v>
      </c>
    </row>
    <row r="7" spans="1:4" s="10" customFormat="1" ht="6" customHeight="1" x14ac:dyDescent="0.5">
      <c r="A7" s="8"/>
    </row>
    <row r="8" spans="1:4" s="10" customFormat="1" ht="21" customHeight="1" x14ac:dyDescent="0.5">
      <c r="A8" s="11" t="s">
        <v>7</v>
      </c>
      <c r="B8" s="12">
        <v>9628.58</v>
      </c>
      <c r="C8" s="12">
        <v>4153.24</v>
      </c>
      <c r="D8" s="12">
        <v>5475.34</v>
      </c>
    </row>
    <row r="9" spans="1:4" s="10" customFormat="1" ht="21" customHeight="1" x14ac:dyDescent="0.5">
      <c r="A9" s="10" t="s">
        <v>6</v>
      </c>
      <c r="B9" s="12">
        <v>30195.5</v>
      </c>
      <c r="C9" s="12">
        <v>18387.95</v>
      </c>
      <c r="D9" s="12">
        <v>11807.55</v>
      </c>
    </row>
    <row r="10" spans="1:4" s="10" customFormat="1" ht="21" customHeight="1" x14ac:dyDescent="0.5">
      <c r="A10" s="13" t="s">
        <v>8</v>
      </c>
      <c r="B10" s="12">
        <v>65566.7</v>
      </c>
      <c r="C10" s="12">
        <v>39623.03</v>
      </c>
      <c r="D10" s="12">
        <v>25943.67</v>
      </c>
    </row>
    <row r="11" spans="1:4" s="10" customFormat="1" ht="21" customHeight="1" x14ac:dyDescent="0.5">
      <c r="A11" s="13" t="s">
        <v>9</v>
      </c>
      <c r="B11" s="12">
        <v>48386.63</v>
      </c>
      <c r="C11" s="12">
        <v>29805.98</v>
      </c>
      <c r="D11" s="12">
        <v>18580.650000000001</v>
      </c>
    </row>
    <row r="12" spans="1:4" s="3" customFormat="1" ht="21" customHeight="1" x14ac:dyDescent="0.3">
      <c r="A12" s="10" t="s">
        <v>10</v>
      </c>
      <c r="B12" s="12">
        <f>SUM(B13:B15)</f>
        <v>54076.21</v>
      </c>
      <c r="C12" s="12">
        <f t="shared" ref="C12:D12" si="0">SUM(C13:C15)</f>
        <v>25636.809999999998</v>
      </c>
      <c r="D12" s="12">
        <f t="shared" si="0"/>
        <v>28439.4</v>
      </c>
    </row>
    <row r="13" spans="1:4" s="3" customFormat="1" ht="21" customHeight="1" x14ac:dyDescent="0.3">
      <c r="A13" s="14" t="s">
        <v>11</v>
      </c>
      <c r="B13" s="12">
        <v>52790.64</v>
      </c>
      <c r="C13" s="12">
        <v>24920.92</v>
      </c>
      <c r="D13" s="12">
        <v>27869.72</v>
      </c>
    </row>
    <row r="14" spans="1:4" s="3" customFormat="1" ht="21" customHeight="1" x14ac:dyDescent="0.3">
      <c r="A14" s="14" t="s">
        <v>12</v>
      </c>
      <c r="B14" s="12">
        <v>1285.57</v>
      </c>
      <c r="C14" s="12">
        <v>715.89</v>
      </c>
      <c r="D14" s="12">
        <v>569.67999999999995</v>
      </c>
    </row>
    <row r="15" spans="1:4" s="3" customFormat="1" ht="21" customHeight="1" x14ac:dyDescent="0.3">
      <c r="A15" s="15" t="s">
        <v>22</v>
      </c>
      <c r="B15" s="21" t="s">
        <v>4</v>
      </c>
      <c r="C15" s="21" t="s">
        <v>4</v>
      </c>
      <c r="D15" s="21" t="s">
        <v>4</v>
      </c>
    </row>
    <row r="16" spans="1:4" s="3" customFormat="1" ht="21" customHeight="1" x14ac:dyDescent="0.3">
      <c r="A16" s="10" t="s">
        <v>13</v>
      </c>
      <c r="B16" s="12">
        <f>SUM(B17:B19)</f>
        <v>21012.61</v>
      </c>
      <c r="C16" s="12">
        <f t="shared" ref="C16:D16" si="1">SUM(C17:C19)</f>
        <v>9294.27</v>
      </c>
      <c r="D16" s="12">
        <f t="shared" si="1"/>
        <v>11718.34</v>
      </c>
    </row>
    <row r="17" spans="1:5" s="10" customFormat="1" ht="21" customHeight="1" x14ac:dyDescent="0.5">
      <c r="A17" s="15" t="s">
        <v>14</v>
      </c>
      <c r="B17" s="12">
        <v>9315.17</v>
      </c>
      <c r="C17" s="12">
        <v>4129</v>
      </c>
      <c r="D17" s="12">
        <v>5186.17</v>
      </c>
    </row>
    <row r="18" spans="1:5" s="10" customFormat="1" ht="21" customHeight="1" x14ac:dyDescent="0.5">
      <c r="A18" s="15" t="s">
        <v>15</v>
      </c>
      <c r="B18" s="12">
        <v>5703.85</v>
      </c>
      <c r="C18" s="12">
        <v>2335.9699999999998</v>
      </c>
      <c r="D18" s="12">
        <v>3367.88</v>
      </c>
    </row>
    <row r="19" spans="1:5" s="10" customFormat="1" ht="21" customHeight="1" x14ac:dyDescent="0.5">
      <c r="A19" s="15" t="s">
        <v>16</v>
      </c>
      <c r="B19" s="12">
        <v>5993.59</v>
      </c>
      <c r="C19" s="12">
        <v>2829.3</v>
      </c>
      <c r="D19" s="12">
        <v>3164.29</v>
      </c>
    </row>
    <row r="20" spans="1:5" s="10" customFormat="1" ht="21" customHeight="1" x14ac:dyDescent="0.5">
      <c r="A20" s="14" t="s">
        <v>17</v>
      </c>
      <c r="B20" s="12">
        <v>2553.9899999999998</v>
      </c>
      <c r="C20" s="12">
        <v>988.63</v>
      </c>
      <c r="D20" s="12">
        <v>1565.36</v>
      </c>
    </row>
    <row r="21" spans="1:5" s="10" customFormat="1" ht="21" customHeight="1" x14ac:dyDescent="0.3">
      <c r="A21" s="14" t="s">
        <v>18</v>
      </c>
      <c r="B21" s="17" t="s">
        <v>4</v>
      </c>
      <c r="C21" s="17" t="s">
        <v>4</v>
      </c>
      <c r="D21" s="17" t="s">
        <v>4</v>
      </c>
      <c r="E21" s="3"/>
    </row>
    <row r="22" spans="1:5" s="3" customFormat="1" ht="21" customHeight="1" x14ac:dyDescent="0.3">
      <c r="B22" s="24" t="s">
        <v>20</v>
      </c>
      <c r="C22" s="24"/>
      <c r="D22" s="24"/>
    </row>
    <row r="23" spans="1:5" s="3" customFormat="1" ht="21" customHeight="1" x14ac:dyDescent="0.3">
      <c r="A23" s="6" t="s">
        <v>3</v>
      </c>
      <c r="B23" s="16">
        <f>SUM(B25:B28,B30:B32,B34:B37)</f>
        <v>100.00000432114376</v>
      </c>
      <c r="C23" s="16">
        <f t="shared" ref="C23:D23" si="2">SUM(C25:C28,C30:C32,C34:C37)</f>
        <v>99.998933172749929</v>
      </c>
      <c r="D23" s="16">
        <f t="shared" si="2"/>
        <v>100.00000965900803</v>
      </c>
    </row>
    <row r="24" spans="1:5" s="3" customFormat="1" ht="11.1" customHeight="1" x14ac:dyDescent="0.3">
      <c r="A24" s="6"/>
      <c r="B24" s="16"/>
      <c r="C24" s="16"/>
      <c r="D24" s="16"/>
    </row>
    <row r="25" spans="1:5" s="3" customFormat="1" ht="21" customHeight="1" x14ac:dyDescent="0.3">
      <c r="A25" s="11" t="s">
        <v>7</v>
      </c>
      <c r="B25" s="17">
        <f t="shared" ref="B25:D25" si="3">SUM(B8/B$6)*100</f>
        <v>4.1606478535301656</v>
      </c>
      <c r="C25" s="17">
        <f t="shared" si="3"/>
        <v>3.2475118639148306</v>
      </c>
      <c r="D25" s="17">
        <f t="shared" si="3"/>
        <v>5.288635307731167</v>
      </c>
    </row>
    <row r="26" spans="1:5" s="3" customFormat="1" ht="21" customHeight="1" x14ac:dyDescent="0.3">
      <c r="A26" s="3" t="s">
        <v>6</v>
      </c>
      <c r="B26" s="17">
        <f t="shared" ref="B26:D26" si="4">SUM(B9/B$6)*100</f>
        <v>13.047909687749398</v>
      </c>
      <c r="C26" s="17">
        <f t="shared" si="4"/>
        <v>14.377952099583149</v>
      </c>
      <c r="D26" s="17">
        <f t="shared" si="4"/>
        <v>11.404922037316609</v>
      </c>
    </row>
    <row r="27" spans="1:5" s="3" customFormat="1" ht="21" customHeight="1" x14ac:dyDescent="0.3">
      <c r="A27" s="13" t="s">
        <v>8</v>
      </c>
      <c r="B27" s="17">
        <f t="shared" ref="B27:D27" si="5">SUM(B10/B$6)*100</f>
        <v>28.332313759459471</v>
      </c>
      <c r="C27" s="17">
        <f t="shared" si="5"/>
        <v>30.982139247732675</v>
      </c>
      <c r="D27" s="17">
        <f t="shared" si="5"/>
        <v>25.05901170961544</v>
      </c>
    </row>
    <row r="28" spans="1:5" s="3" customFormat="1" ht="21" customHeight="1" x14ac:dyDescent="0.3">
      <c r="A28" s="13" t="s">
        <v>9</v>
      </c>
      <c r="B28" s="17">
        <f t="shared" ref="B28:D28" si="6">SUM(B11/B$6)*100</f>
        <v>20.908558504894621</v>
      </c>
      <c r="C28" s="17">
        <v>23.3049</v>
      </c>
      <c r="D28" s="17">
        <f t="shared" si="6"/>
        <v>17.94706477234201</v>
      </c>
    </row>
    <row r="29" spans="1:5" s="3" customFormat="1" ht="21" customHeight="1" x14ac:dyDescent="0.3">
      <c r="A29" s="3" t="s">
        <v>10</v>
      </c>
      <c r="B29" s="17">
        <f t="shared" ref="B29:D29" si="7">SUM(B12/B$6)*100</f>
        <v>23.367107825198154</v>
      </c>
      <c r="C29" s="17">
        <f t="shared" si="7"/>
        <v>20.045998937680071</v>
      </c>
      <c r="D29" s="17">
        <f t="shared" si="7"/>
        <v>27.469639322980811</v>
      </c>
    </row>
    <row r="30" spans="1:5" s="3" customFormat="1" ht="21" customHeight="1" x14ac:dyDescent="0.3">
      <c r="A30" s="14" t="s">
        <v>11</v>
      </c>
      <c r="B30" s="17">
        <f t="shared" ref="B30:D30" si="8">SUM(B13/B$6)*100</f>
        <v>22.811594544832538</v>
      </c>
      <c r="C30" s="17">
        <f t="shared" si="8"/>
        <v>19.486228428810371</v>
      </c>
      <c r="D30" s="17">
        <f t="shared" si="8"/>
        <v>26.919384953004094</v>
      </c>
    </row>
    <row r="31" spans="1:5" s="3" customFormat="1" ht="21" customHeight="1" x14ac:dyDescent="0.3">
      <c r="A31" s="14" t="s">
        <v>12</v>
      </c>
      <c r="B31" s="17">
        <f t="shared" ref="B31:D31" si="9">SUM(B14/B$6)*100</f>
        <v>0.5555132803656172</v>
      </c>
      <c r="C31" s="17">
        <f t="shared" si="9"/>
        <v>0.55977050886969892</v>
      </c>
      <c r="D31" s="17">
        <f t="shared" si="9"/>
        <v>0.55025436997671207</v>
      </c>
    </row>
    <row r="32" spans="1:5" s="3" customFormat="1" ht="21" customHeight="1" x14ac:dyDescent="0.3">
      <c r="A32" s="15" t="s">
        <v>22</v>
      </c>
      <c r="B32" s="17" t="s">
        <v>4</v>
      </c>
      <c r="C32" s="17" t="s">
        <v>4</v>
      </c>
      <c r="D32" s="17" t="s">
        <v>4</v>
      </c>
    </row>
    <row r="33" spans="1:4" s="3" customFormat="1" ht="21" customHeight="1" x14ac:dyDescent="0.3">
      <c r="A33" s="3" t="s">
        <v>13</v>
      </c>
      <c r="B33" s="17">
        <f t="shared" ref="B33:D33" si="10">SUM(B16/B$6)*100</f>
        <v>9.0798508911559637</v>
      </c>
      <c r="C33" s="17">
        <f t="shared" si="10"/>
        <v>7.26739896837835</v>
      </c>
      <c r="D33" s="17">
        <f t="shared" si="10"/>
        <v>11.318754026598976</v>
      </c>
    </row>
    <row r="34" spans="1:4" s="3" customFormat="1" ht="21" customHeight="1" x14ac:dyDescent="0.3">
      <c r="A34" s="15" t="s">
        <v>14</v>
      </c>
      <c r="B34" s="17">
        <f t="shared" ref="B34:D34" si="11">SUM(B17/B$6)*100</f>
        <v>4.0252188864576697</v>
      </c>
      <c r="C34" s="17">
        <f t="shared" si="11"/>
        <v>3.2285580621645598</v>
      </c>
      <c r="D34" s="17">
        <f t="shared" si="11"/>
        <v>5.0093257722618407</v>
      </c>
    </row>
    <row r="35" spans="1:4" s="3" customFormat="1" ht="21" customHeight="1" x14ac:dyDescent="0.3">
      <c r="A35" s="15" t="s">
        <v>15</v>
      </c>
      <c r="B35" s="17">
        <f t="shared" ref="B35:D35" si="12">SUM(B18/B$6)*100</f>
        <v>2.4647155924713751</v>
      </c>
      <c r="C35" s="17">
        <f t="shared" si="12"/>
        <v>1.8265475360800549</v>
      </c>
      <c r="D35" s="17">
        <f t="shared" si="12"/>
        <v>3.2530379995035266</v>
      </c>
    </row>
    <row r="36" spans="1:4" s="3" customFormat="1" ht="21" customHeight="1" x14ac:dyDescent="0.3">
      <c r="A36" s="15" t="s">
        <v>16</v>
      </c>
      <c r="B36" s="17">
        <f t="shared" ref="B36:D36" si="13">SUM(B19/B$6)*100</f>
        <v>2.5899164122269185</v>
      </c>
      <c r="C36" s="17">
        <f t="shared" si="13"/>
        <v>2.2122933701337346</v>
      </c>
      <c r="D36" s="17">
        <f t="shared" si="13"/>
        <v>3.0563902548336088</v>
      </c>
    </row>
    <row r="37" spans="1:4" s="3" customFormat="1" ht="20.25" customHeight="1" x14ac:dyDescent="0.3">
      <c r="A37" s="14" t="s">
        <v>17</v>
      </c>
      <c r="B37" s="17">
        <f t="shared" ref="B37:D37" si="14">SUM(B20/B$6)*100</f>
        <v>1.1036157991560027</v>
      </c>
      <c r="C37" s="17">
        <f t="shared" si="14"/>
        <v>0.77303205546082565</v>
      </c>
      <c r="D37" s="17">
        <f t="shared" si="14"/>
        <v>1.5119824824230199</v>
      </c>
    </row>
    <row r="38" spans="1:4" s="3" customFormat="1" ht="20.25" customHeight="1" x14ac:dyDescent="0.3">
      <c r="A38" s="18" t="s">
        <v>18</v>
      </c>
      <c r="B38" s="19" t="s">
        <v>4</v>
      </c>
      <c r="C38" s="19" t="s">
        <v>4</v>
      </c>
      <c r="D38" s="19" t="s">
        <v>4</v>
      </c>
    </row>
    <row r="39" spans="1:4" ht="26.25" customHeight="1" x14ac:dyDescent="0.35">
      <c r="B39" s="20"/>
    </row>
  </sheetData>
  <mergeCells count="3">
    <mergeCell ref="A2:B2"/>
    <mergeCell ref="B5:D5"/>
    <mergeCell ref="B22:D22"/>
  </mergeCells>
  <phoneticPr fontId="2" type="noConversion"/>
  <pageMargins left="1.1417322834645669" right="0.35433070866141736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ae</cp:lastModifiedBy>
  <cp:lastPrinted>2017-04-24T02:48:01Z</cp:lastPrinted>
  <dcterms:created xsi:type="dcterms:W3CDTF">2000-11-20T04:06:35Z</dcterms:created>
  <dcterms:modified xsi:type="dcterms:W3CDTF">2018-10-29T04:33:37Z</dcterms:modified>
</cp:coreProperties>
</file>