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ำนักงาน\ไตรมาส 4_62\"/>
    </mc:Choice>
  </mc:AlternateContent>
  <bookViews>
    <workbookView xWindow="0" yWindow="0" windowWidth="20490" windowHeight="7800"/>
  </bookViews>
  <sheets>
    <sheet name="ตารางที่7" sheetId="1" r:id="rId1"/>
  </sheets>
  <definedNames>
    <definedName name="_xlnm.Print_Area" localSheetId="0">ตารางที่7!$A$1:$D$39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D32" i="1"/>
  <c r="D33" i="1"/>
  <c r="D34" i="1"/>
  <c r="D35" i="1"/>
  <c r="D36" i="1"/>
  <c r="C31" i="1"/>
  <c r="C32" i="1"/>
  <c r="C33" i="1"/>
  <c r="C34" i="1"/>
  <c r="C35" i="1"/>
  <c r="C36" i="1"/>
  <c r="B30" i="1"/>
  <c r="B31" i="1"/>
  <c r="B32" i="1"/>
  <c r="B33" i="1"/>
  <c r="B34" i="1"/>
  <c r="B35" i="1"/>
  <c r="B36" i="1"/>
  <c r="C23" i="1"/>
  <c r="C24" i="1"/>
  <c r="C15" i="1"/>
  <c r="D15" i="1"/>
  <c r="B15" i="1"/>
  <c r="C11" i="1"/>
  <c r="D11" i="1"/>
  <c r="B11" i="1"/>
  <c r="D23" i="1" l="1"/>
  <c r="D22" i="1" l="1"/>
  <c r="D30" i="1"/>
  <c r="D28" i="1"/>
  <c r="D26" i="1"/>
  <c r="D24" i="1"/>
  <c r="D29" i="1"/>
  <c r="D25" i="1"/>
  <c r="C29" i="1" l="1"/>
  <c r="C25" i="1"/>
  <c r="C22" i="1"/>
  <c r="C30" i="1"/>
  <c r="C28" i="1"/>
  <c r="C26" i="1"/>
  <c r="B27" i="1"/>
  <c r="C27" i="1"/>
  <c r="B29" i="1" l="1"/>
  <c r="B22" i="1"/>
  <c r="B28" i="1"/>
  <c r="B26" i="1"/>
  <c r="B24" i="1"/>
  <c r="B25" i="1"/>
  <c r="B23" i="1"/>
</calcChain>
</file>

<file path=xl/sharedStrings.xml><?xml version="1.0" encoding="utf-8"?>
<sst xmlns="http://schemas.openxmlformats.org/spreadsheetml/2006/main" count="40" uniqueCount="25">
  <si>
    <t>ระดับการศึกษาที่สำเร็จ</t>
  </si>
  <si>
    <t>รวม</t>
  </si>
  <si>
    <t>ชาย</t>
  </si>
  <si>
    <t>หญิง</t>
  </si>
  <si>
    <t>จำนวน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</si>
  <si>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</si>
  <si>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</si>
  <si>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</si>
  <si>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</si>
  <si>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</si>
  <si>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</si>
  <si>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</si>
  <si>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</si>
  <si>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</si>
  <si>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</si>
  <si>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</si>
  <si>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</si>
  <si>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</si>
  <si>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</si>
  <si>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</si>
  <si>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</si>
  <si>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              ไตรมาสที่ 4 พ.ศ. 2562 </t>
  </si>
  <si>
    <t xml:space="preserve">ตารางที่ 7  จำนวน และร้อยละของผู้มีงานทำ จำแนกตามระดับการศึกษาที่สำเร็จ และเพศ 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</si>
  <si>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</si>
  <si>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   ไตรมาสที่ 4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</si>
</sst>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_-* #,##0_-;\-* #,##0_-;_-* &quot;-&quot;??_-;_-@_-"/>
    <numFmt numFmtId="189" formatCode="0.0"/>
    <numFmt numFmtId="190" formatCode="_-* #,##0.0_-;\-* #,##0.0_-;_-* &quot;-&quot;_-;_-@_-"/>
  </numFmts>
  <fonts count="7" x14ac:knownFonts="1">
    <font>
      <sz val="14"/>
      <name val="Cordia New"/>
      <charset val="22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charset val="22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5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0" applyFont="1"/>
    <xf numFmtId="0" fontId="3" fillId="0" borderId="0" xfId="0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41" fontId="2" fillId="0" borderId="0" xfId="1" applyNumberFormat="1" applyFont="1"/>
    <xf numFmtId="0" fontId="2" fillId="0" borderId="0" xfId="1" applyFont="1" applyAlignment="1">
      <alignment horizontal="center"/>
    </xf>
    <xf numFmtId="0" fontId="2" fillId="0" borderId="0" xfId="1" applyFont="1" applyAlignment="1">
      <alignment vertical="center"/>
    </xf>
    <xf numFmtId="0" fontId="4" fillId="0" borderId="0" xfId="1" applyFont="1" applyBorder="1" applyAlignment="1">
      <alignment vertical="center"/>
    </xf>
    <xf numFmtId="3" fontId="2" fillId="0" borderId="0" xfId="1" applyNumberFormat="1" applyFont="1" applyAlignment="1">
      <alignment horizontal="right"/>
    </xf>
    <xf numFmtId="0" fontId="3" fillId="0" borderId="0" xfId="1" applyFont="1" applyAlignment="1">
      <alignment vertical="center"/>
    </xf>
    <xf numFmtId="3" fontId="3" fillId="0" borderId="0" xfId="1" applyNumberFormat="1" applyFont="1" applyAlignment="1">
      <alignment horizontal="right"/>
    </xf>
    <xf numFmtId="0" fontId="3" fillId="0" borderId="0" xfId="1" applyFont="1" applyAlignment="1" applyProtection="1">
      <alignment horizontal="left" vertical="center"/>
    </xf>
    <xf numFmtId="0" fontId="3" fillId="0" borderId="0" xfId="1" applyFont="1" applyBorder="1" applyAlignment="1" applyProtection="1">
      <alignment horizontal="left" vertical="center"/>
    </xf>
    <xf numFmtId="187" fontId="3" fillId="0" borderId="0" xfId="1" applyNumberFormat="1" applyFont="1" applyBorder="1" applyAlignment="1" applyProtection="1">
      <alignment horizontal="left" vertical="center"/>
    </xf>
    <xf numFmtId="188" fontId="3" fillId="0" borderId="0" xfId="1" applyNumberFormat="1" applyFont="1" applyAlignment="1">
      <alignment horizontal="right" wrapText="1"/>
    </xf>
    <xf numFmtId="189" fontId="3" fillId="0" borderId="0" xfId="1" applyNumberFormat="1" applyFont="1"/>
    <xf numFmtId="0" fontId="2" fillId="0" borderId="0" xfId="1" applyFont="1" applyBorder="1" applyAlignment="1">
      <alignment horizontal="center" vertical="center"/>
    </xf>
    <xf numFmtId="0" fontId="3" fillId="0" borderId="3" xfId="1" applyFont="1" applyBorder="1" applyAlignment="1" applyProtection="1">
      <alignment horizontal="left" vertical="center"/>
    </xf>
    <xf numFmtId="188" fontId="2" fillId="0" borderId="0" xfId="2" applyNumberFormat="1" applyFont="1" applyAlignment="1">
      <alignment horizontal="right" wrapText="1"/>
    </xf>
    <xf numFmtId="188" fontId="3" fillId="0" borderId="0" xfId="2" applyNumberFormat="1" applyFont="1" applyAlignment="1">
      <alignment horizontal="right" wrapText="1"/>
    </xf>
    <xf numFmtId="188" fontId="2" fillId="0" borderId="0" xfId="2" applyNumberFormat="1" applyFont="1"/>
    <xf numFmtId="190" fontId="2" fillId="0" borderId="0" xfId="1" applyNumberFormat="1" applyFont="1" applyBorder="1" applyAlignment="1">
      <alignment horizontal="right" vertical="center" wrapText="1"/>
    </xf>
    <xf numFmtId="190" fontId="3" fillId="0" borderId="0" xfId="1" applyNumberFormat="1" applyFont="1" applyBorder="1" applyAlignment="1">
      <alignment horizontal="right" vertical="center" wrapText="1"/>
    </xf>
    <xf numFmtId="190" fontId="3" fillId="0" borderId="3" xfId="1" applyNumberFormat="1" applyFont="1" applyBorder="1" applyAlignment="1">
      <alignment horizontal="right" vertical="center" wrapText="1"/>
    </xf>
    <xf numFmtId="0" fontId="2" fillId="0" borderId="2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0" applyFont="1"/>
  </cellXfs>
  <cellStyles count="3">
    <cellStyle name="Normal 2" xfId="1"/>
    <cellStyle name="เครื่องหมายจุลภาค" xfId="2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39"/>
  <sheetViews>
    <sheetView showGridLines="0" tabSelected="1" view="pageBreakPreview" topLeftCell="A28" zoomScale="80" zoomScaleNormal="75" zoomScaleSheetLayoutView="80" workbookViewId="0">
      <selection activeCell="A42" sqref="A42"/>
    </sheetView>
  </sheetViews>
  <sheetFormatPr defaultRowHeight="30.75" customHeight="1" x14ac:dyDescent="0.35"/>
  <cols>
    <col min="1" max="1" width="40.42578125" style="2" customWidth="1"/>
    <col min="2" max="4" width="21.7109375" style="2" customWidth="1"/>
    <col min="5" max="5" width="14.28515625" style="2" bestFit="1" customWidth="1"/>
    <col min="6" max="6" width="11.5703125" style="2" bestFit="1" customWidth="1"/>
    <col min="7" max="10" width="12.85546875" style="2" bestFit="1" customWidth="1"/>
    <col min="11" max="11" width="11.5703125" style="2" bestFit="1" customWidth="1"/>
    <col min="12" max="12" width="9.140625" style="2"/>
    <col min="13" max="13" width="12.85546875" style="2" bestFit="1" customWidth="1"/>
    <col min="14" max="14" width="11.5703125" style="2" bestFit="1" customWidth="1"/>
    <col min="15" max="15" width="11.7109375" style="2" bestFit="1" customWidth="1"/>
    <col min="16" max="16" width="9.140625" style="2"/>
    <col min="17" max="17" width="9.7109375" style="2" bestFit="1" customWidth="1"/>
    <col min="18" max="16384" width="9.140625" style="2"/>
  </cols>
  <sheetData>
    <row r="1" spans="1:17" s="1" customFormat="1" ht="23.25" x14ac:dyDescent="0.35">
      <c r="A1" s="1" t="s">
        <v>22</v>
      </c>
      <c r="B1" s="2"/>
      <c r="C1" s="2"/>
      <c r="D1" s="2"/>
    </row>
    <row r="2" spans="1:17" s="4" customFormat="1" ht="23.25" x14ac:dyDescent="0.35">
      <c r="A2" s="3" t="s">
        <v>21</v>
      </c>
    </row>
    <row r="3" spans="1:17" ht="9" customHeight="1" x14ac:dyDescent="0.35">
      <c r="A3" s="1"/>
    </row>
    <row r="4" spans="1:17" s="1" customFormat="1" ht="26.1" customHeight="1" x14ac:dyDescent="0.35">
      <c r="A4" s="5" t="s">
        <v>0</v>
      </c>
      <c r="B4" s="6" t="s">
        <v>1</v>
      </c>
      <c r="C4" s="6" t="s">
        <v>2</v>
      </c>
      <c r="D4" s="6" t="s">
        <v>3</v>
      </c>
    </row>
    <row r="5" spans="1:17" s="1" customFormat="1" ht="23.25" x14ac:dyDescent="0.35">
      <c r="A5" s="7"/>
      <c r="B5" s="27" t="s">
        <v>4</v>
      </c>
      <c r="C5" s="27"/>
      <c r="D5" s="27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</row>
    <row r="6" spans="1:17" s="9" customFormat="1" ht="21" customHeight="1" x14ac:dyDescent="0.35">
      <c r="A6" s="8" t="s">
        <v>5</v>
      </c>
      <c r="B6" s="21">
        <v>309381.07</v>
      </c>
      <c r="C6" s="21">
        <v>167644.29</v>
      </c>
      <c r="D6" s="21">
        <v>141736.78</v>
      </c>
      <c r="E6" s="23"/>
    </row>
    <row r="7" spans="1:17" s="12" customFormat="1" ht="24.95" customHeight="1" x14ac:dyDescent="0.35">
      <c r="A7" s="10" t="s">
        <v>6</v>
      </c>
      <c r="B7" s="22">
        <v>3282.89</v>
      </c>
      <c r="C7" s="22">
        <v>1329.05</v>
      </c>
      <c r="D7" s="22">
        <v>1953.84</v>
      </c>
      <c r="E7" s="23"/>
      <c r="F7" s="11"/>
      <c r="G7" s="11"/>
      <c r="H7" s="11"/>
      <c r="I7" s="11"/>
    </row>
    <row r="8" spans="1:17" s="12" customFormat="1" ht="24.95" customHeight="1" x14ac:dyDescent="0.35">
      <c r="A8" s="2" t="s">
        <v>7</v>
      </c>
      <c r="B8" s="22">
        <v>73275.899999999994</v>
      </c>
      <c r="C8" s="22">
        <v>40228.58</v>
      </c>
      <c r="D8" s="22">
        <v>33047.32</v>
      </c>
      <c r="E8" s="23"/>
      <c r="H8" s="13"/>
      <c r="I8" s="13"/>
    </row>
    <row r="9" spans="1:17" s="12" customFormat="1" ht="24.95" customHeight="1" x14ac:dyDescent="0.35">
      <c r="A9" s="14" t="s">
        <v>8</v>
      </c>
      <c r="B9" s="22">
        <v>99289.34</v>
      </c>
      <c r="C9" s="22">
        <v>54475.86</v>
      </c>
      <c r="D9" s="22">
        <v>44813.48</v>
      </c>
      <c r="E9" s="23"/>
      <c r="H9" s="13"/>
      <c r="I9" s="13"/>
    </row>
    <row r="10" spans="1:17" s="12" customFormat="1" ht="24.95" customHeight="1" x14ac:dyDescent="0.35">
      <c r="A10" s="14" t="s">
        <v>9</v>
      </c>
      <c r="B10" s="22">
        <v>52383.41</v>
      </c>
      <c r="C10" s="22">
        <v>31305.81</v>
      </c>
      <c r="D10" s="22">
        <v>21077.599999999999</v>
      </c>
      <c r="E10" s="23"/>
    </row>
    <row r="11" spans="1:17" ht="24.95" customHeight="1" x14ac:dyDescent="0.35">
      <c r="A11" s="2" t="s">
        <v>10</v>
      </c>
      <c r="B11" s="17">
        <f>SUM(B12:B14)</f>
        <v>40966.76</v>
      </c>
      <c r="C11" s="17">
        <f t="shared" ref="C11:D11" si="0">SUM(C12:C14)</f>
        <v>23457.17</v>
      </c>
      <c r="D11" s="17">
        <f t="shared" si="0"/>
        <v>17509.59</v>
      </c>
      <c r="E11" s="23"/>
    </row>
    <row r="12" spans="1:17" ht="24.95" customHeight="1" x14ac:dyDescent="0.35">
      <c r="A12" s="15" t="s">
        <v>11</v>
      </c>
      <c r="B12" s="22">
        <v>36310</v>
      </c>
      <c r="C12" s="22">
        <v>21547.98</v>
      </c>
      <c r="D12" s="22">
        <v>14762.02</v>
      </c>
      <c r="E12" s="23"/>
    </row>
    <row r="13" spans="1:17" ht="24.95" customHeight="1" x14ac:dyDescent="0.35">
      <c r="A13" s="15" t="s">
        <v>12</v>
      </c>
      <c r="B13" s="22">
        <v>4656.76</v>
      </c>
      <c r="C13" s="22">
        <v>1909.19</v>
      </c>
      <c r="D13" s="22">
        <v>2747.57</v>
      </c>
      <c r="E13" s="23"/>
    </row>
    <row r="14" spans="1:17" ht="24.95" customHeight="1" x14ac:dyDescent="0.35">
      <c r="A14" s="16" t="s">
        <v>13</v>
      </c>
      <c r="B14" s="22">
        <v>0</v>
      </c>
      <c r="C14" s="22">
        <v>0</v>
      </c>
      <c r="D14" s="22">
        <v>0</v>
      </c>
      <c r="E14" s="23"/>
    </row>
    <row r="15" spans="1:17" ht="24.95" customHeight="1" x14ac:dyDescent="0.35">
      <c r="A15" s="2" t="s">
        <v>14</v>
      </c>
      <c r="B15" s="17">
        <f>SUM(B16:B18)</f>
        <v>39924.239999999998</v>
      </c>
      <c r="C15" s="17">
        <f t="shared" ref="C15:D15" si="1">SUM(C16:C18)</f>
        <v>16847.809999999998</v>
      </c>
      <c r="D15" s="17">
        <f t="shared" si="1"/>
        <v>23076.440000000002</v>
      </c>
      <c r="E15" s="23"/>
    </row>
    <row r="16" spans="1:17" s="12" customFormat="1" ht="24.95" customHeight="1" x14ac:dyDescent="0.35">
      <c r="A16" s="16" t="s">
        <v>15</v>
      </c>
      <c r="B16" s="22">
        <v>22346.13</v>
      </c>
      <c r="C16" s="22">
        <v>8762.82</v>
      </c>
      <c r="D16" s="22">
        <v>13583.31</v>
      </c>
      <c r="E16" s="23"/>
    </row>
    <row r="17" spans="1:8" s="12" customFormat="1" ht="24.95" customHeight="1" x14ac:dyDescent="0.35">
      <c r="A17" s="16" t="s">
        <v>16</v>
      </c>
      <c r="B17" s="22">
        <v>9279.73</v>
      </c>
      <c r="C17" s="22">
        <v>5010.46</v>
      </c>
      <c r="D17" s="22">
        <v>4269.28</v>
      </c>
      <c r="E17" s="23"/>
    </row>
    <row r="18" spans="1:8" s="12" customFormat="1" ht="24.95" customHeight="1" x14ac:dyDescent="0.35">
      <c r="A18" s="16" t="s">
        <v>17</v>
      </c>
      <c r="B18" s="22">
        <v>8298.3799999999992</v>
      </c>
      <c r="C18" s="22">
        <v>3074.53</v>
      </c>
      <c r="D18" s="22">
        <v>5223.8500000000004</v>
      </c>
      <c r="E18" s="23"/>
    </row>
    <row r="19" spans="1:8" s="12" customFormat="1" ht="24.95" customHeight="1" x14ac:dyDescent="0.35">
      <c r="A19" s="15" t="s">
        <v>18</v>
      </c>
      <c r="B19" s="22">
        <v>0</v>
      </c>
      <c r="C19" s="22">
        <v>0</v>
      </c>
      <c r="D19" s="22">
        <v>0</v>
      </c>
    </row>
    <row r="20" spans="1:8" s="12" customFormat="1" ht="24.95" customHeight="1" x14ac:dyDescent="0.35">
      <c r="A20" s="15" t="s">
        <v>19</v>
      </c>
      <c r="B20" s="22">
        <v>258.51</v>
      </c>
      <c r="C20" s="22">
        <v>0</v>
      </c>
      <c r="D20" s="22">
        <v>258.51</v>
      </c>
    </row>
    <row r="21" spans="1:8" ht="23.25" x14ac:dyDescent="0.35">
      <c r="B21" s="28" t="s">
        <v>20</v>
      </c>
      <c r="C21" s="28"/>
      <c r="D21" s="28"/>
      <c r="F21" s="18"/>
      <c r="G21" s="18"/>
      <c r="H21" s="18"/>
    </row>
    <row r="22" spans="1:8" ht="18.75" customHeight="1" x14ac:dyDescent="0.35">
      <c r="A22" s="19" t="s">
        <v>5</v>
      </c>
      <c r="B22" s="24">
        <f t="shared" ref="B22:B25" si="2">+B6/$B$6*100</f>
        <v>100</v>
      </c>
      <c r="C22" s="24">
        <f>+C6/$C$6*100</f>
        <v>100</v>
      </c>
      <c r="D22" s="24">
        <f>+D6/$D$6*100</f>
        <v>100</v>
      </c>
      <c r="F22" s="18"/>
      <c r="G22" s="18"/>
      <c r="H22" s="18"/>
    </row>
    <row r="23" spans="1:8" ht="24.95" customHeight="1" x14ac:dyDescent="0.35">
      <c r="A23" s="10" t="s">
        <v>6</v>
      </c>
      <c r="B23" s="25">
        <f t="shared" si="2"/>
        <v>1.0611153423187785</v>
      </c>
      <c r="C23" s="25">
        <f t="shared" ref="C23:C24" si="3">+C7/$C$6*100</f>
        <v>0.79277976005028261</v>
      </c>
      <c r="D23" s="25">
        <f t="shared" ref="D23:D36" si="4">+D7/$D$6*100</f>
        <v>1.3784989330221837</v>
      </c>
      <c r="F23" s="18"/>
      <c r="G23" s="18"/>
      <c r="H23" s="18"/>
    </row>
    <row r="24" spans="1:8" ht="24.95" customHeight="1" x14ac:dyDescent="0.35">
      <c r="A24" s="2" t="s">
        <v>7</v>
      </c>
      <c r="B24" s="25">
        <f t="shared" si="2"/>
        <v>23.684674695837078</v>
      </c>
      <c r="C24" s="25">
        <f t="shared" si="3"/>
        <v>23.996391407067904</v>
      </c>
      <c r="D24" s="25">
        <f t="shared" si="4"/>
        <v>23.315980509787227</v>
      </c>
      <c r="F24" s="18"/>
      <c r="G24" s="18"/>
      <c r="H24" s="18"/>
    </row>
    <row r="25" spans="1:8" ht="24.95" customHeight="1" x14ac:dyDescent="0.35">
      <c r="A25" s="14" t="s">
        <v>8</v>
      </c>
      <c r="B25" s="25">
        <f t="shared" si="2"/>
        <v>32.09289437133306</v>
      </c>
      <c r="C25" s="25">
        <f t="shared" ref="C25:C36" si="5">+C9/$C$6*100</f>
        <v>32.494909310660084</v>
      </c>
      <c r="D25" s="25">
        <f t="shared" si="4"/>
        <v>31.617396698302308</v>
      </c>
      <c r="F25" s="18"/>
      <c r="G25" s="18"/>
      <c r="H25" s="18"/>
    </row>
    <row r="26" spans="1:8" ht="24.95" customHeight="1" x14ac:dyDescent="0.35">
      <c r="A26" s="14" t="s">
        <v>9</v>
      </c>
      <c r="B26" s="25">
        <f>+B10/$B$6*100</f>
        <v>16.93167911016663</v>
      </c>
      <c r="C26" s="25">
        <f t="shared" si="5"/>
        <v>18.673949467649628</v>
      </c>
      <c r="D26" s="25">
        <f t="shared" si="4"/>
        <v>14.870945988754647</v>
      </c>
      <c r="F26" s="18"/>
      <c r="G26" s="18"/>
      <c r="H26" s="18"/>
    </row>
    <row r="27" spans="1:8" ht="24.95" customHeight="1" x14ac:dyDescent="0.35">
      <c r="A27" s="2" t="s">
        <v>10</v>
      </c>
      <c r="B27" s="25">
        <f>+B11/$B$6*100</f>
        <v>13.241521208779838</v>
      </c>
      <c r="C27" s="25">
        <f t="shared" si="5"/>
        <v>13.992227233030125</v>
      </c>
      <c r="D27" s="25">
        <v>12.3</v>
      </c>
      <c r="F27" s="18"/>
      <c r="G27" s="18"/>
      <c r="H27" s="18"/>
    </row>
    <row r="28" spans="1:8" ht="24.95" customHeight="1" x14ac:dyDescent="0.35">
      <c r="A28" s="15" t="s">
        <v>11</v>
      </c>
      <c r="B28" s="25">
        <f t="shared" ref="B28:B36" si="6">+B12/$B$6*100</f>
        <v>11.73633538729438</v>
      </c>
      <c r="C28" s="25">
        <f t="shared" si="5"/>
        <v>12.853393336569946</v>
      </c>
      <c r="D28" s="25">
        <f t="shared" si="4"/>
        <v>10.415094797553607</v>
      </c>
      <c r="F28" s="18"/>
      <c r="G28" s="18"/>
      <c r="H28" s="18"/>
    </row>
    <row r="29" spans="1:8" ht="24.95" customHeight="1" x14ac:dyDescent="0.35">
      <c r="A29" s="15" t="s">
        <v>12</v>
      </c>
      <c r="B29" s="25">
        <f t="shared" si="6"/>
        <v>1.5051858214854581</v>
      </c>
      <c r="C29" s="25">
        <f t="shared" si="5"/>
        <v>1.1388338964601776</v>
      </c>
      <c r="D29" s="25">
        <f t="shared" si="4"/>
        <v>1.9385017777319338</v>
      </c>
      <c r="F29" s="18"/>
      <c r="G29" s="18"/>
      <c r="H29" s="18"/>
    </row>
    <row r="30" spans="1:8" ht="24.95" customHeight="1" x14ac:dyDescent="0.35">
      <c r="A30" s="16" t="s">
        <v>13</v>
      </c>
      <c r="B30" s="25">
        <f t="shared" si="6"/>
        <v>0</v>
      </c>
      <c r="C30" s="25">
        <f t="shared" si="5"/>
        <v>0</v>
      </c>
      <c r="D30" s="25">
        <f t="shared" si="4"/>
        <v>0</v>
      </c>
      <c r="F30" s="18"/>
      <c r="G30" s="18"/>
      <c r="H30" s="18"/>
    </row>
    <row r="31" spans="1:8" ht="24.95" customHeight="1" x14ac:dyDescent="0.35">
      <c r="A31" s="2" t="s">
        <v>14</v>
      </c>
      <c r="B31" s="25">
        <f t="shared" si="6"/>
        <v>12.904551658574325</v>
      </c>
      <c r="C31" s="25">
        <f t="shared" si="5"/>
        <v>10.049736856531169</v>
      </c>
      <c r="D31" s="25">
        <f t="shared" si="4"/>
        <v>16.281193914522401</v>
      </c>
      <c r="F31" s="18"/>
      <c r="G31" s="18"/>
      <c r="H31" s="18"/>
    </row>
    <row r="32" spans="1:8" ht="24.95" customHeight="1" x14ac:dyDescent="0.35">
      <c r="A32" s="16" t="s">
        <v>15</v>
      </c>
      <c r="B32" s="25">
        <f t="shared" si="6"/>
        <v>7.222849801379251</v>
      </c>
      <c r="C32" s="25">
        <f t="shared" si="5"/>
        <v>5.2270315917112358</v>
      </c>
      <c r="D32" s="25">
        <f t="shared" si="4"/>
        <v>9.5834757922396712</v>
      </c>
      <c r="F32" s="18"/>
      <c r="G32" s="18"/>
      <c r="H32" s="18"/>
    </row>
    <row r="33" spans="1:8" ht="24.95" customHeight="1" x14ac:dyDescent="0.35">
      <c r="A33" s="16" t="s">
        <v>16</v>
      </c>
      <c r="B33" s="25">
        <f t="shared" si="6"/>
        <v>2.9994498370569342</v>
      </c>
      <c r="C33" s="25">
        <f t="shared" si="5"/>
        <v>2.9887448000763999</v>
      </c>
      <c r="D33" s="25">
        <f t="shared" si="4"/>
        <v>3.0121186610842998</v>
      </c>
      <c r="F33" s="18"/>
      <c r="G33" s="18"/>
      <c r="H33" s="18"/>
    </row>
    <row r="34" spans="1:8" ht="24.95" customHeight="1" x14ac:dyDescent="0.35">
      <c r="A34" s="16" t="s">
        <v>17</v>
      </c>
      <c r="B34" s="25">
        <f t="shared" si="6"/>
        <v>2.6822520201381419</v>
      </c>
      <c r="C34" s="25">
        <f t="shared" si="5"/>
        <v>1.8339604647435355</v>
      </c>
      <c r="D34" s="25">
        <f t="shared" si="4"/>
        <v>3.6855994611984273</v>
      </c>
      <c r="F34" s="18"/>
      <c r="G34" s="18"/>
      <c r="H34" s="18"/>
    </row>
    <row r="35" spans="1:8" ht="24.95" customHeight="1" x14ac:dyDescent="0.35">
      <c r="A35" s="15" t="s">
        <v>18</v>
      </c>
      <c r="B35" s="25">
        <f t="shared" si="6"/>
        <v>0</v>
      </c>
      <c r="C35" s="25">
        <f t="shared" si="5"/>
        <v>0</v>
      </c>
      <c r="D35" s="25">
        <f t="shared" si="4"/>
        <v>0</v>
      </c>
      <c r="F35" s="18"/>
      <c r="G35" s="18"/>
      <c r="H35" s="18"/>
    </row>
    <row r="36" spans="1:8" ht="24.95" customHeight="1" x14ac:dyDescent="0.35">
      <c r="A36" s="20" t="s">
        <v>19</v>
      </c>
      <c r="B36" s="26">
        <f t="shared" si="6"/>
        <v>8.3557148470654652E-2</v>
      </c>
      <c r="C36" s="26">
        <f t="shared" si="5"/>
        <v>0</v>
      </c>
      <c r="D36" s="26">
        <f t="shared" si="4"/>
        <v>0.18238738032569951</v>
      </c>
      <c r="F36" s="18"/>
      <c r="G36" s="18"/>
      <c r="H36" s="18"/>
    </row>
    <row r="37" spans="1:8" ht="8.25" customHeight="1" x14ac:dyDescent="0.35">
      <c r="B37" s="18"/>
      <c r="C37" s="18"/>
      <c r="D37" s="18"/>
    </row>
    <row r="38" spans="1:8" ht="25.5" x14ac:dyDescent="0.5">
      <c r="A38" s="4" t="s">
        <v>23</v>
      </c>
      <c r="B38" s="29"/>
    </row>
    <row r="39" spans="1:8" ht="30.75" customHeight="1" x14ac:dyDescent="0.5">
      <c r="A39" s="4" t="s">
        <v>24</v>
      </c>
      <c r="B39" s="29"/>
    </row>
  </sheetData>
  <mergeCells count="2">
    <mergeCell ref="B5:D5"/>
    <mergeCell ref="B21:D21"/>
  </mergeCells>
  <pageMargins left="0.98425196850393704" right="0.78740157480314965" top="0.70866141732283472" bottom="0.23622047244094491" header="0.31496062992125984" footer="0.62992125984251968"/>
  <pageSetup paperSize="9" scale="85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Company>www.easyosteam.com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Mr.KKD</cp:lastModifiedBy>
  <cp:lastPrinted>2020-01-13T04:34:11Z</cp:lastPrinted>
  <dcterms:created xsi:type="dcterms:W3CDTF">2019-10-16T04:01:27Z</dcterms:created>
  <dcterms:modified xsi:type="dcterms:W3CDTF">2020-01-24T07:10:35Z</dcterms:modified>
</cp:coreProperties>
</file>