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pocส่วนกลาง\ตารางสรง 53 - 62\ตาราง สรง.62\ไตรมาส4\"/>
    </mc:Choice>
  </mc:AlternateContent>
  <bookViews>
    <workbookView xWindow="240" yWindow="495" windowWidth="7260" windowHeight="3765"/>
  </bookViews>
  <sheets>
    <sheet name="ตาราง7" sheetId="7" r:id="rId1"/>
  </sheets>
  <calcPr calcId="162913"/>
</workbook>
</file>

<file path=xl/calcChain.xml><?xml version="1.0" encoding="utf-8"?>
<calcChain xmlns="http://schemas.openxmlformats.org/spreadsheetml/2006/main">
  <c r="D24" i="7" l="1"/>
  <c r="C24" i="7"/>
  <c r="B24" i="7"/>
  <c r="B35" i="7"/>
  <c r="D31" i="7"/>
  <c r="C31" i="7"/>
  <c r="D35" i="7" l="1"/>
  <c r="D36" i="7"/>
  <c r="D38" i="7"/>
  <c r="D26" i="7"/>
  <c r="D27" i="7"/>
  <c r="D28" i="7"/>
  <c r="C35" i="7"/>
  <c r="C36" i="7"/>
  <c r="C38" i="7"/>
  <c r="C26" i="7"/>
  <c r="C28" i="7"/>
  <c r="B36" i="7"/>
  <c r="B38" i="7"/>
  <c r="B26" i="7"/>
  <c r="B27" i="7"/>
  <c r="B28" i="7"/>
  <c r="C16" i="7" l="1"/>
  <c r="D16" i="7"/>
  <c r="B16" i="7"/>
  <c r="C12" i="7"/>
  <c r="D12" i="7"/>
  <c r="B12" i="7"/>
  <c r="D25" i="7"/>
  <c r="D29" i="7"/>
  <c r="D34" i="7"/>
  <c r="D33" i="7" s="1"/>
  <c r="C25" i="7"/>
  <c r="C30" i="7"/>
  <c r="C29" i="7" s="1"/>
  <c r="C34" i="7"/>
  <c r="C33" i="7" s="1"/>
  <c r="B25" i="7"/>
  <c r="B30" i="7"/>
  <c r="B31" i="7"/>
  <c r="B34" i="7"/>
  <c r="B33" i="7" s="1"/>
</calcChain>
</file>

<file path=xl/sharedStrings.xml><?xml version="1.0" encoding="utf-8"?>
<sst xmlns="http://schemas.openxmlformats.org/spreadsheetml/2006/main" count="50" uniqueCount="26">
  <si>
    <t>รวม</t>
  </si>
  <si>
    <t>ชาย</t>
  </si>
  <si>
    <t>หญิง</t>
  </si>
  <si>
    <t>จำนวน</t>
  </si>
  <si>
    <t>ร้อยละ</t>
  </si>
  <si>
    <t>-</t>
  </si>
  <si>
    <t>ระดับการศึกษาที่สำเร็จ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</si>
  <si>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</si>
  <si>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</si>
  <si>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</si>
  <si>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</si>
  <si>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</si>
  <si>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</si>
  <si>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</si>
  <si>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</si>
  <si>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</si>
  <si>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</si>
  <si>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</si>
  <si>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</si>
  <si>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</si>
  <si>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</si>
  <si>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</si>
  <si>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 xml:space="preserve"> -</t>
  </si>
  <si>
    <t xml:space="preserve">      5.3  สายวิชาการศึกษา</t>
  </si>
  <si>
    <t xml:space="preserve">ตารางที่ 7  จำนวนและร้อยละของประชากรอายุ 15 ปีขึ้นไปที่มีงานทำ จำแนกตามระดับการศึกษาที่สำเร็จและเพศ </t>
  </si>
  <si>
    <t xml:space="preserve">              ไตรมาสที่ 4 พ.ศ. 2562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</si>
</sst>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87" formatCode="#,##0.0"/>
    <numFmt numFmtId="188" formatCode="0.0"/>
    <numFmt numFmtId="190" formatCode="#,##0;[Red]#,##0"/>
  </numFmts>
  <fonts count="10" x14ac:knownFonts="1">
    <font>
      <sz val="11"/>
      <color theme="1"/>
      <name val="Tahoma"/>
      <family val="2"/>
      <scheme val="minor"/>
    </font>
    <font>
      <sz val="16"/>
      <color theme="1"/>
      <name val="TH SarabunPSK"/>
      <family val="2"/>
    </font>
    <font>
      <sz val="14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6"/>
      <color theme="1"/>
      <name val="TH SarabunPSK"/>
      <family val="2"/>
    </font>
    <font>
      <sz val="14"/>
      <name val="Cordia New"/>
      <family val="2"/>
    </font>
    <font>
      <b/>
      <sz val="14"/>
      <name val="TH SarabunPSK"/>
      <family val="2"/>
    </font>
    <font>
      <sz val="11"/>
      <color theme="1"/>
      <name val="Tahoma"/>
      <family val="2"/>
      <scheme val="minor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30">
    <xf numFmtId="0" fontId="0" fillId="0" borderId="0" xfId="0"/>
    <xf numFmtId="0" fontId="1" fillId="0" borderId="0" xfId="0" applyFont="1"/>
    <xf numFmtId="188" fontId="1" fillId="0" borderId="0" xfId="0" applyNumberFormat="1" applyFont="1"/>
    <xf numFmtId="188" fontId="1" fillId="0" borderId="0" xfId="0" applyNumberFormat="1" applyFont="1" applyAlignment="1">
      <alignment horizontal="right"/>
    </xf>
    <xf numFmtId="0" fontId="4" fillId="0" borderId="1" xfId="1" applyFont="1" applyBorder="1" applyAlignment="1">
      <alignment horizontal="right" vertical="center"/>
    </xf>
    <xf numFmtId="0" fontId="4" fillId="0" borderId="0" xfId="1" applyFont="1" applyBorder="1"/>
    <xf numFmtId="0" fontId="4" fillId="0" borderId="1" xfId="1" applyFont="1" applyBorder="1" applyAlignment="1">
      <alignment horizontal="center" vertical="center"/>
    </xf>
    <xf numFmtId="0" fontId="3" fillId="0" borderId="0" xfId="1" applyFont="1" applyBorder="1" applyAlignment="1">
      <alignment vertical="center"/>
    </xf>
    <xf numFmtId="0" fontId="3" fillId="0" borderId="0" xfId="1" applyFont="1" applyBorder="1"/>
    <xf numFmtId="0" fontId="3" fillId="0" borderId="0" xfId="1" applyFont="1" applyBorder="1" applyAlignment="1" applyProtection="1">
      <alignment horizontal="left" vertical="center"/>
    </xf>
    <xf numFmtId="187" fontId="3" fillId="0" borderId="0" xfId="1" applyNumberFormat="1" applyFont="1" applyBorder="1" applyAlignment="1" applyProtection="1">
      <alignment horizontal="left" vertical="center"/>
    </xf>
    <xf numFmtId="0" fontId="1" fillId="0" borderId="2" xfId="0" applyFont="1" applyBorder="1"/>
    <xf numFmtId="0" fontId="5" fillId="0" borderId="0" xfId="0" applyFont="1" applyAlignment="1">
      <alignment horizontal="center"/>
    </xf>
    <xf numFmtId="3" fontId="1" fillId="0" borderId="0" xfId="0" applyNumberFormat="1" applyFont="1"/>
    <xf numFmtId="0" fontId="5" fillId="0" borderId="3" xfId="0" applyFont="1" applyBorder="1" applyAlignment="1"/>
    <xf numFmtId="0" fontId="5" fillId="0" borderId="3" xfId="0" applyFont="1" applyBorder="1" applyAlignment="1">
      <alignment horizontal="right"/>
    </xf>
    <xf numFmtId="0" fontId="5" fillId="0" borderId="0" xfId="0" applyFont="1" applyAlignment="1"/>
    <xf numFmtId="0" fontId="5" fillId="0" borderId="0" xfId="0" applyFont="1" applyAlignment="1">
      <alignment horizontal="right"/>
    </xf>
    <xf numFmtId="187" fontId="1" fillId="0" borderId="0" xfId="0" applyNumberFormat="1" applyFont="1" applyAlignment="1">
      <alignment horizontal="right"/>
    </xf>
    <xf numFmtId="3" fontId="9" fillId="0" borderId="0" xfId="0" applyNumberFormat="1" applyFont="1" applyAlignment="1">
      <alignment horizontal="right"/>
    </xf>
    <xf numFmtId="0" fontId="5" fillId="0" borderId="0" xfId="0" applyFont="1" applyBorder="1" applyAlignment="1">
      <alignment horizontal="right"/>
    </xf>
    <xf numFmtId="0" fontId="5" fillId="0" borderId="0" xfId="0" applyFont="1" applyBorder="1" applyAlignment="1"/>
    <xf numFmtId="3" fontId="7" fillId="0" borderId="0" xfId="0" applyNumberFormat="1" applyFont="1" applyAlignment="1">
      <alignment horizontal="right"/>
    </xf>
    <xf numFmtId="188" fontId="5" fillId="0" borderId="0" xfId="0" applyNumberFormat="1" applyFont="1" applyAlignment="1">
      <alignment horizontal="right"/>
    </xf>
    <xf numFmtId="190" fontId="4" fillId="0" borderId="0" xfId="0" applyNumberFormat="1" applyFont="1" applyAlignment="1">
      <alignment horizontal="right"/>
    </xf>
    <xf numFmtId="190" fontId="5" fillId="0" borderId="0" xfId="0" applyNumberFormat="1" applyFont="1" applyAlignment="1">
      <alignment horizontal="right"/>
    </xf>
    <xf numFmtId="190" fontId="3" fillId="0" borderId="0" xfId="0" applyNumberFormat="1" applyFont="1" applyAlignment="1">
      <alignment horizontal="right"/>
    </xf>
    <xf numFmtId="190" fontId="1" fillId="0" borderId="0" xfId="0" applyNumberFormat="1" applyFont="1" applyAlignment="1">
      <alignment horizontal="right"/>
    </xf>
    <xf numFmtId="190" fontId="1" fillId="0" borderId="0" xfId="6" applyNumberFormat="1" applyFont="1" applyAlignment="1"/>
    <xf numFmtId="190" fontId="1" fillId="0" borderId="0" xfId="6" applyNumberFormat="1" applyFont="1" applyAlignment="1">
      <alignment horizontal="right"/>
    </xf>
  </cellXfs>
  <cellStyles count="7">
    <cellStyle name="Comma" xfId="6" builtinId="3"/>
    <cellStyle name="Comma 2" xfId="2"/>
    <cellStyle name="Comma 3" xfId="5"/>
    <cellStyle name="Normal" xfId="0" builtinId="0"/>
    <cellStyle name="Normal 2" xfId="1"/>
    <cellStyle name="Normal 3" xfId="4"/>
    <cellStyle name="เครื่องหมายจุลภาค 2" xfId="3"/>
  </cellStyles>
  <dxfs count="0"/>
  <tableStyles count="0" defaultTableStyle="TableStyleMedium2" defaultPivotStyle="PivotStyleLight16"/>
  <colors>
    <mruColors>
      <color rgb="FF9FF57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S39"/>
  <sheetViews>
    <sheetView tabSelected="1" workbookViewId="0">
      <selection activeCell="D31" sqref="D31"/>
    </sheetView>
  </sheetViews>
  <sheetFormatPr defaultColWidth="9.125" defaultRowHeight="21" x14ac:dyDescent="0.35"/>
  <cols>
    <col min="1" max="1" width="37" style="1" customWidth="1"/>
    <col min="2" max="4" width="16.75" style="1" customWidth="1"/>
    <col min="5" max="16384" width="9.125" style="1"/>
  </cols>
  <sheetData>
    <row r="1" spans="1:19" x14ac:dyDescent="0.35">
      <c r="A1" s="5" t="s">
        <v>24</v>
      </c>
      <c r="B1" s="8"/>
      <c r="C1" s="8"/>
      <c r="D1" s="8"/>
    </row>
    <row r="2" spans="1:19" x14ac:dyDescent="0.35">
      <c r="A2" s="5" t="s">
        <v>25</v>
      </c>
      <c r="B2" s="8"/>
      <c r="C2" s="8"/>
      <c r="D2" s="8"/>
    </row>
    <row r="3" spans="1:19" ht="6" customHeight="1" x14ac:dyDescent="0.35"/>
    <row r="4" spans="1:19" x14ac:dyDescent="0.35">
      <c r="A4" s="6" t="s">
        <v>6</v>
      </c>
      <c r="B4" s="4" t="s">
        <v>0</v>
      </c>
      <c r="C4" s="4" t="s">
        <v>1</v>
      </c>
      <c r="D4" s="4" t="s">
        <v>2</v>
      </c>
    </row>
    <row r="5" spans="1:19" ht="18.75" customHeight="1" x14ac:dyDescent="0.35">
      <c r="B5" s="14"/>
      <c r="C5" s="15" t="s">
        <v>3</v>
      </c>
      <c r="D5" s="14"/>
    </row>
    <row r="6" spans="1:19" ht="8.25" customHeight="1" x14ac:dyDescent="0.35">
      <c r="B6" s="21"/>
      <c r="C6" s="20"/>
      <c r="D6" s="21"/>
    </row>
    <row r="7" spans="1:19" ht="18.75" customHeight="1" x14ac:dyDescent="0.35">
      <c r="A7" s="12" t="s">
        <v>7</v>
      </c>
      <c r="B7" s="24">
        <v>322774.15000000002</v>
      </c>
      <c r="C7" s="25">
        <v>177474.2</v>
      </c>
      <c r="D7" s="24">
        <v>145299.95000000001</v>
      </c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</row>
    <row r="8" spans="1:19" ht="18.75" customHeight="1" x14ac:dyDescent="0.35">
      <c r="A8" s="7" t="s">
        <v>8</v>
      </c>
      <c r="B8" s="26">
        <v>3824.09</v>
      </c>
      <c r="C8" s="27">
        <v>1686.28</v>
      </c>
      <c r="D8" s="26">
        <v>2137.81</v>
      </c>
      <c r="F8" s="13"/>
      <c r="G8" s="13"/>
      <c r="H8" s="13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</row>
    <row r="9" spans="1:19" ht="18.75" customHeight="1" x14ac:dyDescent="0.35">
      <c r="A9" s="8" t="s">
        <v>9</v>
      </c>
      <c r="B9" s="26">
        <v>24256.28</v>
      </c>
      <c r="C9" s="26">
        <v>13734.43</v>
      </c>
      <c r="D9" s="26">
        <v>10521.86</v>
      </c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</row>
    <row r="10" spans="1:19" ht="18.75" customHeight="1" x14ac:dyDescent="0.35">
      <c r="A10" s="9" t="s">
        <v>10</v>
      </c>
      <c r="B10" s="26">
        <v>61236.9</v>
      </c>
      <c r="C10" s="26">
        <v>38449.61</v>
      </c>
      <c r="D10" s="26">
        <v>22787.29</v>
      </c>
      <c r="G10" s="18"/>
      <c r="H10" s="18"/>
      <c r="I10" s="18"/>
    </row>
    <row r="11" spans="1:19" ht="18.75" customHeight="1" x14ac:dyDescent="0.35">
      <c r="A11" s="9" t="s">
        <v>11</v>
      </c>
      <c r="B11" s="26">
        <v>64291.4</v>
      </c>
      <c r="C11" s="26">
        <v>37409.019999999997</v>
      </c>
      <c r="D11" s="26">
        <v>26882.38</v>
      </c>
      <c r="F11" s="13"/>
      <c r="G11" s="18"/>
      <c r="H11" s="18"/>
      <c r="I11" s="18"/>
    </row>
    <row r="12" spans="1:19" ht="18.75" customHeight="1" x14ac:dyDescent="0.35">
      <c r="A12" s="8" t="s">
        <v>12</v>
      </c>
      <c r="B12" s="28">
        <f>SUM(B13:B15)</f>
        <v>67253.27</v>
      </c>
      <c r="C12" s="29">
        <f t="shared" ref="C12:D12" si="0">SUM(C13:C15)</f>
        <v>37751.68</v>
      </c>
      <c r="D12" s="29">
        <f t="shared" si="0"/>
        <v>29501.38</v>
      </c>
      <c r="G12" s="18"/>
      <c r="H12" s="18"/>
      <c r="I12" s="18"/>
    </row>
    <row r="13" spans="1:19" ht="18.75" customHeight="1" x14ac:dyDescent="0.35">
      <c r="A13" s="9" t="s">
        <v>13</v>
      </c>
      <c r="B13" s="26">
        <v>50857</v>
      </c>
      <c r="C13" s="26">
        <v>27095.79</v>
      </c>
      <c r="D13" s="26">
        <v>23761</v>
      </c>
      <c r="G13" s="18"/>
      <c r="H13" s="18"/>
      <c r="I13" s="18"/>
    </row>
    <row r="14" spans="1:19" ht="18.75" customHeight="1" x14ac:dyDescent="0.35">
      <c r="A14" s="9" t="s">
        <v>14</v>
      </c>
      <c r="B14" s="26">
        <v>16396.27</v>
      </c>
      <c r="C14" s="26">
        <v>10655.89</v>
      </c>
      <c r="D14" s="26">
        <v>5740.38</v>
      </c>
      <c r="G14" s="18"/>
      <c r="H14" s="18"/>
      <c r="I14" s="18"/>
    </row>
    <row r="15" spans="1:19" ht="18.75" customHeight="1" x14ac:dyDescent="0.35">
      <c r="A15" s="10" t="s">
        <v>15</v>
      </c>
      <c r="B15" s="26" t="s">
        <v>5</v>
      </c>
      <c r="C15" s="26" t="s">
        <v>5</v>
      </c>
      <c r="D15" s="26" t="s">
        <v>5</v>
      </c>
      <c r="G15" s="18"/>
      <c r="H15" s="18"/>
      <c r="I15" s="18"/>
    </row>
    <row r="16" spans="1:19" ht="18.75" customHeight="1" x14ac:dyDescent="0.35">
      <c r="A16" s="8" t="s">
        <v>16</v>
      </c>
      <c r="B16" s="29">
        <f>SUM(B17:B19)</f>
        <v>92795.53</v>
      </c>
      <c r="C16" s="29">
        <f t="shared" ref="C16:D16" si="1">SUM(C17:C19)</f>
        <v>43097.68</v>
      </c>
      <c r="D16" s="29">
        <f t="shared" si="1"/>
        <v>49697.85</v>
      </c>
      <c r="G16" s="18"/>
      <c r="H16" s="18"/>
      <c r="I16" s="18"/>
    </row>
    <row r="17" spans="1:9" ht="18.75" customHeight="1" x14ac:dyDescent="0.35">
      <c r="A17" s="10" t="s">
        <v>17</v>
      </c>
      <c r="B17" s="26">
        <v>61278.03</v>
      </c>
      <c r="C17" s="26">
        <v>26993.97</v>
      </c>
      <c r="D17" s="26">
        <v>34284.06</v>
      </c>
      <c r="G17" s="18"/>
      <c r="H17" s="18"/>
      <c r="I17" s="18"/>
    </row>
    <row r="18" spans="1:9" ht="18.75" customHeight="1" x14ac:dyDescent="0.35">
      <c r="A18" s="10" t="s">
        <v>18</v>
      </c>
      <c r="B18" s="26">
        <v>24613.88</v>
      </c>
      <c r="C18" s="26">
        <v>13257.6</v>
      </c>
      <c r="D18" s="26">
        <v>11356.28</v>
      </c>
      <c r="G18" s="18"/>
      <c r="H18" s="18"/>
      <c r="I18" s="18"/>
    </row>
    <row r="19" spans="1:9" ht="18.75" customHeight="1" x14ac:dyDescent="0.35">
      <c r="A19" s="10" t="s">
        <v>19</v>
      </c>
      <c r="B19" s="26">
        <v>6903.62</v>
      </c>
      <c r="C19" s="26">
        <v>2846.11</v>
      </c>
      <c r="D19" s="26">
        <v>4057.51</v>
      </c>
      <c r="G19" s="18"/>
      <c r="H19" s="18"/>
      <c r="I19" s="18"/>
    </row>
    <row r="20" spans="1:9" ht="18.75" customHeight="1" x14ac:dyDescent="0.35">
      <c r="A20" s="9" t="s">
        <v>20</v>
      </c>
      <c r="B20" s="26" t="s">
        <v>5</v>
      </c>
      <c r="C20" s="26" t="s">
        <v>5</v>
      </c>
      <c r="D20" s="26" t="s">
        <v>5</v>
      </c>
      <c r="G20" s="18"/>
      <c r="H20" s="18"/>
      <c r="I20" s="18"/>
    </row>
    <row r="21" spans="1:9" ht="18.75" customHeight="1" x14ac:dyDescent="0.35">
      <c r="A21" s="9" t="s">
        <v>21</v>
      </c>
      <c r="B21" s="26">
        <v>9117.43</v>
      </c>
      <c r="C21" s="26">
        <v>5345.49</v>
      </c>
      <c r="D21" s="26">
        <v>3771.93</v>
      </c>
      <c r="G21" s="18"/>
      <c r="H21" s="18"/>
      <c r="I21" s="18"/>
    </row>
    <row r="22" spans="1:9" ht="18.75" customHeight="1" x14ac:dyDescent="0.35">
      <c r="B22" s="16"/>
      <c r="C22" s="17" t="s">
        <v>4</v>
      </c>
      <c r="D22" s="16"/>
    </row>
    <row r="23" spans="1:9" ht="9" customHeight="1" x14ac:dyDescent="0.35">
      <c r="B23" s="16"/>
      <c r="C23" s="17"/>
      <c r="D23" s="16"/>
    </row>
    <row r="24" spans="1:9" ht="18.75" customHeight="1" x14ac:dyDescent="0.35">
      <c r="A24" s="12" t="s">
        <v>7</v>
      </c>
      <c r="B24" s="23">
        <f t="shared" ref="B24:B38" si="2">B7/$B$7*100</f>
        <v>100</v>
      </c>
      <c r="C24" s="23">
        <f t="shared" ref="C24:C38" si="3">C7/$C$7*100</f>
        <v>100</v>
      </c>
      <c r="D24" s="23">
        <f t="shared" ref="D24:D38" si="4">D7/$D$7*100</f>
        <v>100</v>
      </c>
      <c r="G24" s="2"/>
      <c r="H24" s="2"/>
      <c r="I24" s="2"/>
    </row>
    <row r="25" spans="1:9" ht="18.75" customHeight="1" x14ac:dyDescent="0.35">
      <c r="A25" s="7" t="s">
        <v>8</v>
      </c>
      <c r="B25" s="3">
        <f t="shared" si="2"/>
        <v>1.1847572056188516</v>
      </c>
      <c r="C25" s="3">
        <f t="shared" si="3"/>
        <v>0.95015500844629808</v>
      </c>
      <c r="D25" s="3">
        <f t="shared" si="4"/>
        <v>1.4713081456669461</v>
      </c>
      <c r="F25" s="2"/>
      <c r="G25" s="2"/>
      <c r="H25" s="2"/>
      <c r="I25" s="2"/>
    </row>
    <row r="26" spans="1:9" ht="18.75" customHeight="1" x14ac:dyDescent="0.35">
      <c r="A26" s="8" t="s">
        <v>9</v>
      </c>
      <c r="B26" s="3">
        <f t="shared" si="2"/>
        <v>7.5149388512060193</v>
      </c>
      <c r="C26" s="3">
        <f t="shared" si="3"/>
        <v>7.7388318978195132</v>
      </c>
      <c r="D26" s="3">
        <f t="shared" si="4"/>
        <v>7.2414753067705799</v>
      </c>
      <c r="G26" s="2"/>
      <c r="H26" s="2"/>
      <c r="I26" s="2"/>
    </row>
    <row r="27" spans="1:9" ht="18.75" customHeight="1" x14ac:dyDescent="0.35">
      <c r="A27" s="9" t="s">
        <v>10</v>
      </c>
      <c r="B27" s="3">
        <f t="shared" si="2"/>
        <v>18.972058326232133</v>
      </c>
      <c r="C27" s="3">
        <v>21.6</v>
      </c>
      <c r="D27" s="3">
        <f t="shared" si="4"/>
        <v>15.682930379535573</v>
      </c>
      <c r="G27" s="2"/>
      <c r="H27" s="2"/>
      <c r="I27" s="2"/>
    </row>
    <row r="28" spans="1:9" ht="18.75" customHeight="1" x14ac:dyDescent="0.35">
      <c r="A28" s="9" t="s">
        <v>11</v>
      </c>
      <c r="B28" s="3">
        <f t="shared" si="2"/>
        <v>19.91838565758751</v>
      </c>
      <c r="C28" s="3">
        <f t="shared" si="3"/>
        <v>21.078568039748873</v>
      </c>
      <c r="D28" s="3">
        <f t="shared" si="4"/>
        <v>18.501300241328369</v>
      </c>
      <c r="G28" s="2"/>
      <c r="H28" s="2"/>
      <c r="I28" s="2"/>
    </row>
    <row r="29" spans="1:9" ht="18.75" customHeight="1" x14ac:dyDescent="0.35">
      <c r="A29" s="8" t="s">
        <v>12</v>
      </c>
      <c r="B29" s="3">
        <v>20.9</v>
      </c>
      <c r="C29" s="3">
        <f>SUM(C30:C32)</f>
        <v>21.271643991070249</v>
      </c>
      <c r="D29" s="3">
        <f t="shared" ref="D29" si="5">SUM(D30:D32)</f>
        <v>20.250710237684185</v>
      </c>
      <c r="F29" s="2"/>
      <c r="G29" s="2"/>
      <c r="H29" s="2"/>
      <c r="I29" s="2"/>
    </row>
    <row r="30" spans="1:9" ht="18.75" customHeight="1" x14ac:dyDescent="0.35">
      <c r="A30" s="9" t="s">
        <v>13</v>
      </c>
      <c r="B30" s="3">
        <f t="shared" si="2"/>
        <v>15.756218396051851</v>
      </c>
      <c r="C30" s="3">
        <f t="shared" si="3"/>
        <v>15.267452959359726</v>
      </c>
      <c r="D30" s="3">
        <v>16.3</v>
      </c>
      <c r="G30" s="2"/>
      <c r="H30" s="2"/>
      <c r="I30" s="2"/>
    </row>
    <row r="31" spans="1:9" ht="18.75" customHeight="1" x14ac:dyDescent="0.35">
      <c r="A31" s="9" t="s">
        <v>14</v>
      </c>
      <c r="B31" s="3">
        <f t="shared" si="2"/>
        <v>5.0797965078678082</v>
      </c>
      <c r="C31" s="3">
        <f t="shared" si="3"/>
        <v>6.0041910317105245</v>
      </c>
      <c r="D31" s="3">
        <f t="shared" si="4"/>
        <v>3.9507102376841829</v>
      </c>
      <c r="G31" s="2"/>
      <c r="H31" s="2"/>
      <c r="I31" s="2"/>
    </row>
    <row r="32" spans="1:9" ht="18.75" customHeight="1" x14ac:dyDescent="0.35">
      <c r="A32" s="10" t="s">
        <v>23</v>
      </c>
      <c r="B32" s="3" t="s">
        <v>22</v>
      </c>
      <c r="C32" s="3" t="s">
        <v>22</v>
      </c>
      <c r="D32" s="3" t="s">
        <v>22</v>
      </c>
      <c r="G32" s="2"/>
      <c r="H32" s="2"/>
      <c r="I32" s="2"/>
    </row>
    <row r="33" spans="1:9" ht="18.75" customHeight="1" x14ac:dyDescent="0.35">
      <c r="A33" s="8" t="s">
        <v>16</v>
      </c>
      <c r="B33" s="3">
        <f t="shared" ref="B33:D33" si="6">SUM(B34:B36)</f>
        <v>28.749368560028735</v>
      </c>
      <c r="C33" s="3">
        <f t="shared" si="6"/>
        <v>24.283912816623488</v>
      </c>
      <c r="D33" s="3">
        <f t="shared" si="6"/>
        <v>34.203624984041632</v>
      </c>
      <c r="F33" s="2"/>
      <c r="G33" s="2"/>
      <c r="H33" s="2"/>
      <c r="I33" s="2"/>
    </row>
    <row r="34" spans="1:9" ht="18.75" customHeight="1" x14ac:dyDescent="0.35">
      <c r="A34" s="10" t="s">
        <v>17</v>
      </c>
      <c r="B34" s="3">
        <f t="shared" si="2"/>
        <v>18.984800982358717</v>
      </c>
      <c r="C34" s="3">
        <f t="shared" si="3"/>
        <v>15.210081239977416</v>
      </c>
      <c r="D34" s="3">
        <f t="shared" si="4"/>
        <v>23.59536944093924</v>
      </c>
      <c r="G34" s="2"/>
      <c r="H34" s="2"/>
      <c r="I34" s="2"/>
    </row>
    <row r="35" spans="1:9" ht="18.75" customHeight="1" x14ac:dyDescent="0.35">
      <c r="A35" s="10" t="s">
        <v>18</v>
      </c>
      <c r="B35" s="3">
        <f t="shared" si="2"/>
        <v>7.6257283924378694</v>
      </c>
      <c r="C35" s="3">
        <f t="shared" si="3"/>
        <v>7.4701562255246117</v>
      </c>
      <c r="D35" s="3">
        <f t="shared" si="4"/>
        <v>7.8157494204230629</v>
      </c>
      <c r="G35" s="2"/>
      <c r="H35" s="2"/>
      <c r="I35" s="2"/>
    </row>
    <row r="36" spans="1:9" ht="18.75" customHeight="1" x14ac:dyDescent="0.35">
      <c r="A36" s="10" t="s">
        <v>19</v>
      </c>
      <c r="B36" s="3">
        <f t="shared" si="2"/>
        <v>2.1388391852321504</v>
      </c>
      <c r="C36" s="3">
        <f t="shared" si="3"/>
        <v>1.603675351121459</v>
      </c>
      <c r="D36" s="3">
        <f t="shared" si="4"/>
        <v>2.7925061226793262</v>
      </c>
      <c r="G36" s="2"/>
      <c r="H36" s="2"/>
      <c r="I36" s="2"/>
    </row>
    <row r="37" spans="1:9" ht="18.75" customHeight="1" x14ac:dyDescent="0.35">
      <c r="A37" s="9" t="s">
        <v>20</v>
      </c>
      <c r="B37" s="3" t="s">
        <v>22</v>
      </c>
      <c r="C37" s="3" t="s">
        <v>22</v>
      </c>
      <c r="D37" s="3" t="s">
        <v>22</v>
      </c>
      <c r="G37" s="2"/>
      <c r="H37" s="2"/>
      <c r="I37" s="2"/>
    </row>
    <row r="38" spans="1:9" ht="18.75" customHeight="1" x14ac:dyDescent="0.35">
      <c r="A38" s="9" t="s">
        <v>21</v>
      </c>
      <c r="B38" s="3">
        <f t="shared" si="2"/>
        <v>2.8247088560220823</v>
      </c>
      <c r="C38" s="3">
        <f t="shared" si="3"/>
        <v>3.0119814598403596</v>
      </c>
      <c r="D38" s="3">
        <f t="shared" si="4"/>
        <v>2.5959609758984774</v>
      </c>
      <c r="G38" s="2"/>
      <c r="H38" s="2"/>
      <c r="I38" s="2"/>
    </row>
    <row r="39" spans="1:9" ht="9.1999999999999993" customHeight="1" x14ac:dyDescent="0.35">
      <c r="A39" s="11"/>
      <c r="B39" s="11"/>
      <c r="C39" s="11"/>
      <c r="D39" s="11"/>
    </row>
  </sheetData>
  <pageMargins left="0.62992125984251968" right="0.43307086614173229" top="0.39370078740157483" bottom="0.59055118110236227" header="0.39370078740157483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ตาราง7</vt:lpstr>
    </vt:vector>
  </TitlesOfParts>
  <Company>office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nso</cp:lastModifiedBy>
  <cp:lastPrinted>2020-01-08T08:47:44Z</cp:lastPrinted>
  <dcterms:created xsi:type="dcterms:W3CDTF">2014-02-26T23:21:30Z</dcterms:created>
  <dcterms:modified xsi:type="dcterms:W3CDTF">2020-01-20T08:49:59Z</dcterms:modified>
</cp:coreProperties>
</file>